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<sst xmlns="http://schemas.openxmlformats.org/spreadsheetml/2006/main" count="342" uniqueCount="123">
  <si>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</si>
  <si>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</si>
  <si>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</si>
  <si>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</si>
  <si>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</si>
  <si>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</si>
  <si>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</si>
  <si>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t xml:space="preserve">                                                         Maja Rebernik Vele, dr.med.,spec, Branko Počkar</t>
  </si>
  <si>
    <t>Mehanske nevarnosti - delovna oprema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</si>
  <si>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</si>
  <si>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</si>
  <si>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</si>
  <si>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</si>
  <si>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</si>
  <si>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</si>
  <si>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</si>
  <si>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</si>
  <si>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Uporaba igel, lancete, razmazna stekla, laboratorijska steklovina.</t>
  </si>
  <si>
    <t>Redke poškodbe.</t>
  </si>
  <si>
    <t>Elektrika</t>
  </si>
  <si>
    <t>EM ionizirana sevanja in polja</t>
  </si>
  <si>
    <t>EM neionizirana sevanja in polja</t>
  </si>
  <si>
    <t>Toplotne razmere</t>
  </si>
  <si>
    <t>Hrup</t>
  </si>
  <si>
    <t>Fizične obremenitve - drža pri delu</t>
  </si>
  <si>
    <t>Pomoč nepokretnim bolnikom iz vozička. (vsaj 1/dan). Prisilna drža tudi pri mikroskopiranju (vratni del hrbtenice).</t>
  </si>
  <si>
    <t>Več primerov okvar hrbtenice.</t>
  </si>
  <si>
    <t>Senzorne obremenitve</t>
  </si>
  <si>
    <t>Usposabljanje/usposobljenost</t>
  </si>
  <si>
    <t>Interno in zunanje izobraževanje (seminarji).</t>
  </si>
  <si>
    <t>Organizacija dela in prve pomoči</t>
  </si>
  <si>
    <t>Drugo: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</si>
  <si>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</si>
  <si>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</si>
  <si>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</si>
  <si>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Tveganje padcev zaradi zdrsa ali spotaknitve (ovire) na mokrih tleh (hodniki, stopnišča, sanitarije, talne površine </t>
  </si>
  <si>
    <t>Preventivni ukrepi so izvedeni: izdelan je požarni red, ocena požarne ogroženosti, evakuacijski načrt, navodila,</t>
  </si>
  <si>
    <t xml:space="preserve">Vzdrževanje je redno, programirano. Delavci so za določene naloge ustrezno usposobljeni in so jim dana </t>
  </si>
  <si>
    <t>Zaposleni se redno usposabljajo:</t>
  </si>
  <si>
    <t>Vzdušje je primerno in vzpodbuja zaposlene k sodelovanju glede varnosti pri delu.</t>
  </si>
  <si>
    <t>različnim toplotnim razmeram. Toplotne razmere ocenjujemo kot ugodne. Meritve se periodočno izvajajo.</t>
  </si>
  <si>
    <t>Razsvetljava</t>
  </si>
  <si>
    <t>Razsvetljava je v predpisanih mejah, na nekaterih mestih se pojavlja bleščanje.</t>
  </si>
  <si>
    <t xml:space="preserve">pisna/ustna navodila. Medsebojno obveščanje o napakah je usklajeno. Delavci imajo možnost izvajanje </t>
  </si>
  <si>
    <t>osebne higiene.</t>
  </si>
  <si>
    <t>SPREMLJEVALEC BOLNIKOV</t>
  </si>
  <si>
    <t>Meritve toplotnega okolja se bodo izvajale v primeru adaptacij objekta oziroma ob primeru pritožb delavcev.</t>
  </si>
  <si>
    <t>Meritve osvetljenosti se bodo izvajale v primeru adaptacij objekta oziroma ob primeru pritožb delavcev.</t>
  </si>
  <si>
    <t>Usposabljanje s področja požarne varnosti - Glej rubriko požarne varnosti.</t>
  </si>
  <si>
    <t>Usposabljanje s področja varnosti in zdravja pri delu - praktično periodično preverjanje na 2 leti.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</si>
  <si>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</si>
  <si>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</si>
  <si>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</si>
  <si>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</si>
  <si>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</si>
  <si>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DN_Navodilo nevarni pojav in Obrazec prijava nevarnega pojava</t>
  </si>
  <si>
    <t>Interni zapis o nastali poškodbi</t>
  </si>
  <si>
    <t>DN_11 Navodilo za varno delo z nevarnimi snovmi</t>
  </si>
  <si>
    <t>le z nepoškodovanimi električnimi vtičnicami. Pravilno vklaplanje in izklaplanje aparatov.</t>
  </si>
  <si>
    <t>DN_10 Navodilo za varno delo z električno inštalacijo</t>
  </si>
  <si>
    <t xml:space="preserve">Nevarnost električnega toka pri delu z električnimi pripomočki. Delavci so bili opozorjeni, da smejo delati 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</si>
  <si>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</si>
  <si>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</si>
  <si>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</si>
  <si>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</si>
  <si>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DN_06 Navodilo za varno delo pri premeščanju bremen</t>
  </si>
  <si>
    <t>Psihosocialne obremenitve</t>
  </si>
  <si>
    <t>mestu.</t>
  </si>
  <si>
    <t>DN_14 Navodilo nevarni pojav in Obrazec prijava nevarnega pojava</t>
  </si>
  <si>
    <t>Izvajajo se periodične meritve električne inštalacije - glej evidence pregledov električne inštalacije.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</si>
  <si>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</si>
  <si>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</si>
  <si>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</si>
  <si>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</si>
  <si>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Glej evidenco periodičnih meritev</t>
  </si>
  <si>
    <t>Izvedeno je bilo seznanitev s Požarnim redom ter ukrepi varstva pred požarom.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</si>
  <si>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</si>
  <si>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</si>
  <si>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</si>
  <si>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</si>
  <si>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</si>
  <si>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</si>
  <si>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</si>
  <si>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</si>
  <si>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</si>
  <si>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delo z ostrimi premeti, robovi in površine, fizični napadi s strani tretjih oseb</t>
  </si>
  <si>
    <t>bolnišničnih okužb.</t>
  </si>
  <si>
    <t>Delavke uporabljajo OVO v skladu z Normativom.</t>
  </si>
  <si>
    <t xml:space="preserve">Glej seznam nevarnih snovi, navodila za varno delo, varnostne liste in evidenca periodičnega usposabljanja </t>
  </si>
  <si>
    <t>s področja varnosti in zdravja pri delu.</t>
  </si>
  <si>
    <t>Programom preprečevanja in obladovanja bolnišničnih okužb. Uporablja se OVO v skladu z Normativom.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</si>
  <si>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</si>
  <si>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</si>
  <si>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Delavci so seznanjeni z nevarnostmi. Potreben je ustrezen režim osebne higiene. </t>
  </si>
  <si>
    <t>Prostori pralnic po večini niso klimatizirani.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</si>
  <si>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</si>
  <si>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</si>
  <si>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Požarni red in izvleček požarnega reda, evakuacijski načrti</t>
  </si>
  <si>
    <t>Fizične obremenitve - delo z bremeni, način dela, drža</t>
  </si>
  <si>
    <t xml:space="preserve"> Izvedeno je bilo usposabljenje za varno in pravilno premeščanje bremen.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</si>
  <si>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</si>
  <si>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</si>
  <si>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</si>
  <si>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</si>
  <si>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</si>
  <si>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</si>
  <si>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</si>
  <si>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</si>
  <si>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</si>
  <si>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>Delavci so seznanjeni z načrtom reševanja v primeru nesreče pri delu.. Prva omoč je zagotovljena.</t>
  </si>
  <si>
    <t>DELOVNO MESTO: PERICA II</t>
  </si>
  <si>
    <t xml:space="preserve">ali z lestve. </t>
  </si>
  <si>
    <t xml:space="preserve">Lahko pride do stika z ostrimi prdmeti. Izvaja se ceplenje v skladu s Programom preprečevanja in obladovanja </t>
  </si>
  <si>
    <t>Nekatera pralna sredstva vsebujejo spojine, ki so deklarirane kot nevarne snovi. Hranjna so v originalni embalaži</t>
  </si>
  <si>
    <t>in pravilno hranjena. Delavke so seznanje z varnim delom z nevarnimi snovmi.</t>
  </si>
  <si>
    <t xml:space="preserve">Viri okužbe obstajajo (kri, urin,izločki...). Izvaja se cepljenje v skladu s </t>
  </si>
  <si>
    <t>V prostoru se lahko pojavlja povišana vlaga. Prostori so naravno zračeni. Prostori so v večini že klimatizirani.</t>
  </si>
  <si>
    <t>Dvigovanje bremen. Delo poteka v stoječem položaju. Večinoma gre za prisilno oziroma vsiljeno držo.</t>
  </si>
  <si>
    <t xml:space="preserve">Občasen časovni pritisk,  neprivlačno okolje,  tudi stres v zvezi z delom ter nasiljem, nadlegovanjem, </t>
  </si>
  <si>
    <t>Tveganje nastaja npr. pri delu s sterilizatorji. Delavci so seznanjeni.</t>
  </si>
  <si>
    <t>Prav tako so delovne razmere glede osvetlitev različne v dnevnem in nočnem času.</t>
  </si>
  <si>
    <t>Meritve hrupa se bodo izvajale v primeru sprememb tehnologije, pritožb delavcev.</t>
  </si>
  <si>
    <t>Zaradi dela delovnih naprav …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</si>
</sst>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3" fontId="3" fillId="0" borderId="15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13" xfId="0" applyFont="1" applyBorder="1" applyAlignment="1">
      <alignment horizontal="right"/>
    </xf>
    <xf numFmtId="183" fontId="3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24" xfId="0" applyFont="1" applyBorder="1" applyAlignment="1">
      <alignment horizontal="right"/>
    </xf>
    <xf numFmtId="183" fontId="3" fillId="0" borderId="25" xfId="0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466"/>
  <sheetViews>
    <sheetView showGridLines="0" tabSelected="1" zoomScalePageLayoutView="0" workbookViewId="0" topLeftCell="A282">
      <selection activeCell="A373" sqref="A373:F374"/>
    </sheetView>
  </sheetViews>
  <sheetFormatPr defaultColWidth="9.00390625" defaultRowHeight="12.75"/>
  <cols>
    <col min="10" max="10" width="10.00390625" style="0" customWidth="1"/>
  </cols>
  <sheetData>
    <row r="1" spans="1:10" ht="12.75">
      <c r="A1" s="28" t="s">
        <v>32</v>
      </c>
      <c r="B1" s="26"/>
      <c r="C1" s="26"/>
      <c r="D1" s="26"/>
      <c r="E1" s="26"/>
      <c r="F1" s="26"/>
      <c r="G1" s="26"/>
      <c r="H1" s="26"/>
      <c r="I1" s="26"/>
      <c r="J1" s="29"/>
    </row>
    <row r="2" spans="1:10" ht="12.75">
      <c r="A2" s="30" t="s">
        <v>33</v>
      </c>
      <c r="B2" s="2"/>
      <c r="C2" s="2"/>
      <c r="D2" s="2"/>
      <c r="E2" s="2"/>
      <c r="F2" s="2"/>
      <c r="G2" s="2"/>
      <c r="H2" s="2"/>
      <c r="I2" s="2"/>
      <c r="J2" s="27"/>
    </row>
    <row r="3" spans="1:10" ht="12.75">
      <c r="A3" s="30" t="s">
        <v>110</v>
      </c>
      <c r="B3" s="2"/>
      <c r="C3" s="2"/>
      <c r="D3" s="2"/>
      <c r="E3" s="2"/>
      <c r="F3" s="2"/>
      <c r="G3" s="2"/>
      <c r="H3" s="2"/>
      <c r="I3" s="2"/>
      <c r="J3" s="27"/>
    </row>
    <row r="4" spans="1:10" ht="12.75" hidden="1">
      <c r="A4" s="30"/>
      <c r="B4" s="2"/>
      <c r="C4" s="33" t="s">
        <v>45</v>
      </c>
      <c r="D4" s="2"/>
      <c r="E4" s="2"/>
      <c r="F4" s="2"/>
      <c r="G4" s="2"/>
      <c r="H4" s="2"/>
      <c r="I4" s="2"/>
      <c r="J4" s="27"/>
    </row>
    <row r="5" spans="1:10" ht="12.75">
      <c r="A5" s="30" t="s">
        <v>50</v>
      </c>
      <c r="B5" s="2"/>
      <c r="C5" s="2"/>
      <c r="D5" s="2"/>
      <c r="E5" s="2"/>
      <c r="F5" s="2"/>
      <c r="G5" s="2"/>
      <c r="H5" s="2"/>
      <c r="I5" s="2"/>
      <c r="J5" s="27"/>
    </row>
    <row r="6" spans="1:10" ht="13.5" thickBot="1">
      <c r="A6" s="31" t="s">
        <v>34</v>
      </c>
      <c r="B6" s="3"/>
      <c r="C6" s="3"/>
      <c r="D6" s="3"/>
      <c r="E6" s="3"/>
      <c r="F6" s="3"/>
      <c r="G6" s="3"/>
      <c r="H6" s="3"/>
      <c r="I6" s="3"/>
      <c r="J6" s="32"/>
    </row>
    <row r="7" spans="1:10" ht="12.75" hidden="1">
      <c r="A7" s="20" t="s">
        <v>7</v>
      </c>
      <c r="B7" s="1"/>
      <c r="C7" s="1"/>
      <c r="D7" s="1"/>
      <c r="E7" s="1"/>
      <c r="F7" s="1"/>
      <c r="G7" s="1"/>
      <c r="H7" s="1"/>
      <c r="I7" s="1"/>
      <c r="J7" s="4"/>
    </row>
    <row r="9" spans="1:151" ht="15.75">
      <c r="A9" s="10" t="s">
        <v>77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0" t="s">
        <v>78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2" t="s">
        <v>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3" customFormat="1" ht="12.75" hidden="1"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</row>
    <row r="14" spans="11:151" s="23" customFormat="1" ht="12.75" hidden="1"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</row>
    <row r="15" spans="11:151" s="23" customFormat="1" ht="12.75" hidden="1"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</row>
    <row r="16" spans="11:151" s="23" customFormat="1" ht="12.75" hidden="1"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</row>
    <row r="17" spans="1:151" s="23" customFormat="1" ht="15.75" hidden="1">
      <c r="A17" s="9" t="s">
        <v>9</v>
      </c>
      <c r="B17" s="9" t="s">
        <v>10</v>
      </c>
      <c r="C17" s="9" t="s">
        <v>11</v>
      </c>
      <c r="D17" s="9" t="s">
        <v>12</v>
      </c>
      <c r="E17" s="9" t="s">
        <v>13</v>
      </c>
      <c r="F17" s="11" t="s">
        <v>14</v>
      </c>
      <c r="G17"/>
      <c r="H17"/>
      <c r="I17"/>
      <c r="J17" s="42" t="s">
        <v>15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</row>
    <row r="18" spans="1:151" s="23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3">
        <f>B18/8</f>
        <v>0.9375</v>
      </c>
      <c r="G18"/>
      <c r="H18"/>
      <c r="I18"/>
      <c r="J18" s="43">
        <f>ROUND(A18*F18+C18+D18+E18,0)</f>
        <v>0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</row>
    <row r="19" spans="1:151" s="23" customFormat="1" ht="12.75" hidden="1">
      <c r="A19" s="5"/>
      <c r="B19" s="5"/>
      <c r="C19" s="5"/>
      <c r="D19" s="5"/>
      <c r="E19" s="5"/>
      <c r="F19" s="15"/>
      <c r="G19"/>
      <c r="H19"/>
      <c r="I19"/>
      <c r="J19" s="16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</row>
    <row r="20" spans="1:151" s="23" customFormat="1" ht="15.75">
      <c r="A20" s="22" t="s">
        <v>79</v>
      </c>
      <c r="B20"/>
      <c r="C20"/>
      <c r="D20"/>
      <c r="E20"/>
      <c r="F20"/>
      <c r="G20"/>
      <c r="H20"/>
      <c r="I20"/>
      <c r="J20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</row>
    <row r="21" spans="1:151" s="23" customFormat="1" ht="15.75">
      <c r="A21" s="22" t="s">
        <v>85</v>
      </c>
      <c r="B21"/>
      <c r="C21"/>
      <c r="D21"/>
      <c r="E21"/>
      <c r="F21"/>
      <c r="G21"/>
      <c r="H21"/>
      <c r="I21"/>
      <c r="J21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</row>
    <row r="22" spans="11:151" s="23" customFormat="1" ht="12.75"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</row>
    <row r="23" s="23" customFormat="1" ht="12.75">
      <c r="A23" s="23" t="s">
        <v>35</v>
      </c>
    </row>
    <row r="24" s="23" customFormat="1" ht="12.75">
      <c r="A24" s="23" t="s">
        <v>111</v>
      </c>
    </row>
    <row r="25" spans="1:151" s="23" customFormat="1" ht="12.75">
      <c r="A25" s="23" t="s">
        <v>80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</row>
    <row r="26" spans="1:151" s="23" customFormat="1" ht="12.75">
      <c r="A26" t="s">
        <v>81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</row>
    <row r="27" spans="1:151" s="23" customFormat="1" ht="12.75">
      <c r="A27" s="23" t="s">
        <v>112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</row>
    <row r="28" spans="1:151" s="23" customFormat="1" ht="12.75">
      <c r="A28" s="23" t="s">
        <v>86</v>
      </c>
      <c r="J28" s="4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</row>
    <row r="29" spans="1:151" s="23" customFormat="1" ht="12.75">
      <c r="A29" s="23" t="s">
        <v>82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</row>
    <row r="30" spans="11:151" s="23" customFormat="1" ht="12.75" hidden="1"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</row>
    <row r="31" spans="11:151" s="23" customFormat="1" ht="12.75"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</row>
    <row r="32" spans="1:151" s="23" customFormat="1" ht="12.75">
      <c r="A32" s="23" t="s">
        <v>51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</row>
    <row r="33" spans="1:151" s="23" customFormat="1" ht="12.75">
      <c r="A33" s="23" t="s">
        <v>52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</row>
    <row r="34" spans="1:151" s="23" customFormat="1" ht="12.75">
      <c r="A34" s="23" t="s">
        <v>53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</row>
    <row r="35" spans="1:151" s="23" customFormat="1" ht="12.75">
      <c r="A35" s="23" t="s">
        <v>54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45" customFormat="1" ht="12.75">
      <c r="A36" s="45" t="s">
        <v>83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</row>
    <row r="37" spans="1:151" s="23" customFormat="1" ht="12.75">
      <c r="A37" s="23" t="s">
        <v>84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</row>
    <row r="38" spans="1:151" s="23" customFormat="1" ht="12.75">
      <c r="A38" s="23" t="s">
        <v>56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</row>
    <row r="39" spans="11:151" s="23" customFormat="1" ht="12.75"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</row>
    <row r="40" spans="1:151" s="23" customFormat="1" ht="15.75">
      <c r="A40" s="9" t="s">
        <v>9</v>
      </c>
      <c r="B40" s="9" t="s">
        <v>10</v>
      </c>
      <c r="C40" s="9" t="s">
        <v>11</v>
      </c>
      <c r="D40" s="9" t="s">
        <v>12</v>
      </c>
      <c r="E40" s="9" t="s">
        <v>13</v>
      </c>
      <c r="F40" s="11" t="s">
        <v>14</v>
      </c>
      <c r="G40"/>
      <c r="H40"/>
      <c r="I40"/>
      <c r="J40" s="38" t="s">
        <v>15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</row>
    <row r="41" spans="1:151" s="23" customFormat="1" ht="12.75">
      <c r="A41" s="9">
        <v>2</v>
      </c>
      <c r="B41" s="9">
        <v>7.5</v>
      </c>
      <c r="C41" s="9">
        <v>0</v>
      </c>
      <c r="D41" s="9">
        <v>0</v>
      </c>
      <c r="E41" s="9">
        <v>0</v>
      </c>
      <c r="F41" s="13">
        <f>B41/8</f>
        <v>0.9375</v>
      </c>
      <c r="G41"/>
      <c r="H41"/>
      <c r="I41"/>
      <c r="J41" s="39">
        <f>ROUND(A41*F41+C41+D41+E41,0)</f>
        <v>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</row>
    <row r="42" spans="1:10" s="23" customFormat="1" ht="15.75">
      <c r="A42" s="22"/>
      <c r="B42"/>
      <c r="C42"/>
      <c r="D42"/>
      <c r="E42"/>
      <c r="F42"/>
      <c r="G42"/>
      <c r="H42"/>
      <c r="I42"/>
      <c r="J42"/>
    </row>
    <row r="43" spans="1:151" s="23" customFormat="1" ht="15.75">
      <c r="A43" s="22" t="s">
        <v>19</v>
      </c>
      <c r="B43"/>
      <c r="C43"/>
      <c r="D43"/>
      <c r="E43"/>
      <c r="F43"/>
      <c r="G43"/>
      <c r="H43"/>
      <c r="I43"/>
      <c r="J43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</row>
    <row r="44" spans="1:151" s="23" customFormat="1" ht="15.75">
      <c r="A44" s="22"/>
      <c r="B44"/>
      <c r="C44"/>
      <c r="D44"/>
      <c r="E44"/>
      <c r="F44"/>
      <c r="G44"/>
      <c r="H44"/>
      <c r="I44"/>
      <c r="J4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</row>
    <row r="45" spans="1:151" s="23" customFormat="1" ht="12.75">
      <c r="A45" s="36" t="s">
        <v>60</v>
      </c>
      <c r="B45"/>
      <c r="C45"/>
      <c r="D45"/>
      <c r="E45"/>
      <c r="F45"/>
      <c r="G45"/>
      <c r="H45"/>
      <c r="I45"/>
      <c r="J4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</row>
    <row r="46" spans="11:151" s="23" customFormat="1" ht="12.75" hidden="1"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</row>
    <row r="47" spans="11:151" s="23" customFormat="1" ht="12.75" hidden="1"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</row>
    <row r="48" spans="1:151" s="23" customFormat="1" ht="12.75">
      <c r="A48" s="23" t="s">
        <v>58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</row>
    <row r="49" spans="1:151" s="23" customFormat="1" ht="12.75">
      <c r="A49" s="23" t="s">
        <v>69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</row>
    <row r="50" spans="11:151" s="23" customFormat="1" ht="12.75" hidden="1"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</row>
    <row r="51" spans="11:151" s="23" customFormat="1" ht="12.75"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</row>
    <row r="52" spans="1:151" s="23" customFormat="1" ht="12.75">
      <c r="A52" s="23" t="s">
        <v>51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</row>
    <row r="53" spans="1:151" s="23" customFormat="1" ht="12.75">
      <c r="A53" s="23" t="s">
        <v>59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</row>
    <row r="54" spans="11:151" s="23" customFormat="1" ht="12.75" hidden="1"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</row>
    <row r="55" spans="11:151" s="23" customFormat="1" ht="12.75"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</row>
    <row r="56" spans="1:151" s="23" customFormat="1" ht="15.75">
      <c r="A56" s="9" t="s">
        <v>9</v>
      </c>
      <c r="B56" s="9" t="s">
        <v>10</v>
      </c>
      <c r="C56" s="9" t="s">
        <v>11</v>
      </c>
      <c r="D56" s="9" t="s">
        <v>12</v>
      </c>
      <c r="E56" s="9" t="s">
        <v>13</v>
      </c>
      <c r="F56" s="11" t="s">
        <v>14</v>
      </c>
      <c r="G56"/>
      <c r="H56"/>
      <c r="I56"/>
      <c r="J56" s="38" t="s">
        <v>15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</row>
    <row r="57" spans="1:151" s="23" customFormat="1" ht="12.75">
      <c r="A57" s="9">
        <v>2</v>
      </c>
      <c r="B57" s="9">
        <v>7.5</v>
      </c>
      <c r="C57" s="9">
        <v>0</v>
      </c>
      <c r="D57" s="9">
        <v>0</v>
      </c>
      <c r="E57" s="9">
        <v>0</v>
      </c>
      <c r="F57" s="13">
        <f>B57/8</f>
        <v>0.9375</v>
      </c>
      <c r="G57"/>
      <c r="H57"/>
      <c r="I57"/>
      <c r="J57" s="39">
        <f>ROUND(A57*F57+C57+D57+E57,0)</f>
        <v>2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</row>
    <row r="58" spans="1:10" s="23" customFormat="1" ht="12.75">
      <c r="A58" s="5"/>
      <c r="B58" s="5"/>
      <c r="C58" s="5"/>
      <c r="D58" s="5"/>
      <c r="E58" s="5"/>
      <c r="F58" s="15"/>
      <c r="G58"/>
      <c r="H58"/>
      <c r="I58"/>
      <c r="J58" s="16"/>
    </row>
    <row r="59" spans="1:10" s="23" customFormat="1" ht="12.75" hidden="1">
      <c r="A59" s="5"/>
      <c r="B59" s="5"/>
      <c r="C59" s="5"/>
      <c r="D59" s="5"/>
      <c r="E59" s="5"/>
      <c r="F59" s="15"/>
      <c r="G59"/>
      <c r="H59"/>
      <c r="I59"/>
      <c r="J59" s="16"/>
    </row>
    <row r="60" spans="1:10" s="23" customFormat="1" ht="12.75" hidden="1">
      <c r="A60" s="5"/>
      <c r="B60" s="5"/>
      <c r="C60" s="5"/>
      <c r="D60" s="5"/>
      <c r="E60" s="5"/>
      <c r="F60" s="15"/>
      <c r="G60"/>
      <c r="H60"/>
      <c r="I60"/>
      <c r="J60" s="16"/>
    </row>
    <row r="61" spans="1:10" s="23" customFormat="1" ht="12.75" hidden="1">
      <c r="A61" s="5"/>
      <c r="B61" s="5"/>
      <c r="C61" s="5"/>
      <c r="D61" s="5"/>
      <c r="E61" s="5"/>
      <c r="F61" s="15"/>
      <c r="G61"/>
      <c r="H61"/>
      <c r="I61"/>
      <c r="J61" s="16"/>
    </row>
    <row r="62" spans="1:10" s="23" customFormat="1" ht="12.75" hidden="1">
      <c r="A62" s="5"/>
      <c r="B62" s="5"/>
      <c r="C62" s="5"/>
      <c r="D62" s="5"/>
      <c r="E62" s="5"/>
      <c r="F62" s="15"/>
      <c r="G62"/>
      <c r="H62"/>
      <c r="I62"/>
      <c r="J62" s="16"/>
    </row>
    <row r="63" spans="1:10" s="23" customFormat="1" ht="12.75" hidden="1">
      <c r="A63" s="5"/>
      <c r="B63" s="5"/>
      <c r="C63" s="5"/>
      <c r="D63" s="5"/>
      <c r="E63" s="5"/>
      <c r="F63" s="15"/>
      <c r="G63"/>
      <c r="H63"/>
      <c r="I63"/>
      <c r="J63" s="16"/>
    </row>
    <row r="64" spans="1:10" s="23" customFormat="1" ht="12.75" hidden="1">
      <c r="A64" s="5"/>
      <c r="B64" s="5"/>
      <c r="C64" s="5"/>
      <c r="D64" s="5"/>
      <c r="E64" s="5"/>
      <c r="F64" s="15"/>
      <c r="G64"/>
      <c r="H64"/>
      <c r="I64"/>
      <c r="J64" s="16"/>
    </row>
    <row r="65" spans="1:10" s="23" customFormat="1" ht="12.75" hidden="1">
      <c r="A65" s="5"/>
      <c r="B65" s="5"/>
      <c r="C65" s="5"/>
      <c r="D65" s="5"/>
      <c r="E65" s="5"/>
      <c r="F65" s="15"/>
      <c r="G65"/>
      <c r="H65"/>
      <c r="I65"/>
      <c r="J65" s="16"/>
    </row>
    <row r="66" spans="1:10" s="23" customFormat="1" ht="12.75" hidden="1">
      <c r="A66" s="5"/>
      <c r="B66" s="5"/>
      <c r="C66" s="5"/>
      <c r="D66" s="5"/>
      <c r="E66" s="5"/>
      <c r="F66" s="15"/>
      <c r="G66"/>
      <c r="H66"/>
      <c r="I66"/>
      <c r="J66" s="16"/>
    </row>
    <row r="67" spans="1:10" s="23" customFormat="1" ht="12.75" hidden="1">
      <c r="A67" s="5"/>
      <c r="B67" s="5"/>
      <c r="C67" s="5"/>
      <c r="D67" s="5"/>
      <c r="E67" s="5"/>
      <c r="F67" s="15"/>
      <c r="G67"/>
      <c r="H67"/>
      <c r="I67"/>
      <c r="J67" s="16"/>
    </row>
    <row r="68" spans="1:10" s="23" customFormat="1" ht="12.75" hidden="1">
      <c r="A68" s="5"/>
      <c r="B68" s="5"/>
      <c r="C68" s="5"/>
      <c r="D68" s="5"/>
      <c r="E68" s="5"/>
      <c r="F68" s="15"/>
      <c r="G68"/>
      <c r="H68"/>
      <c r="I68"/>
      <c r="J68" s="16"/>
    </row>
    <row r="69" spans="1:10" s="23" customFormat="1" ht="12.75" hidden="1">
      <c r="A69" s="5"/>
      <c r="B69" s="5"/>
      <c r="C69" s="5"/>
      <c r="D69" s="5"/>
      <c r="E69" s="5"/>
      <c r="F69" s="15"/>
      <c r="G69"/>
      <c r="H69"/>
      <c r="I69"/>
      <c r="J69" s="16"/>
    </row>
    <row r="70" spans="1:10" s="23" customFormat="1" ht="12.75" hidden="1">
      <c r="A70" s="5"/>
      <c r="B70" s="5"/>
      <c r="C70" s="5"/>
      <c r="D70" s="5"/>
      <c r="E70" s="5"/>
      <c r="F70" s="15"/>
      <c r="G70"/>
      <c r="H70"/>
      <c r="I70"/>
      <c r="J70" s="16"/>
    </row>
    <row r="71" spans="1:10" s="23" customFormat="1" ht="12.75" hidden="1">
      <c r="A71" s="5"/>
      <c r="B71" s="5"/>
      <c r="C71" s="5"/>
      <c r="D71" s="5"/>
      <c r="E71" s="5"/>
      <c r="F71" s="15"/>
      <c r="G71"/>
      <c r="H71"/>
      <c r="I71"/>
      <c r="J71" s="16"/>
    </row>
    <row r="72" spans="1:10" s="23" customFormat="1" ht="12.75" hidden="1">
      <c r="A72" s="5"/>
      <c r="B72" s="5"/>
      <c r="C72" s="5"/>
      <c r="D72" s="5"/>
      <c r="E72" s="5"/>
      <c r="F72" s="15"/>
      <c r="G72"/>
      <c r="H72"/>
      <c r="I72"/>
      <c r="J72" s="16"/>
    </row>
    <row r="73" spans="1:10" s="23" customFormat="1" ht="12.75" hidden="1">
      <c r="A73" s="5"/>
      <c r="B73" s="5"/>
      <c r="C73" s="5"/>
      <c r="D73" s="5"/>
      <c r="E73" s="5"/>
      <c r="F73" s="15"/>
      <c r="G73"/>
      <c r="H73"/>
      <c r="I73"/>
      <c r="J73" s="16"/>
    </row>
    <row r="74" spans="1:10" s="23" customFormat="1" ht="12.75" hidden="1">
      <c r="A74" s="5"/>
      <c r="B74" s="5"/>
      <c r="C74" s="5"/>
      <c r="D74" s="5"/>
      <c r="E74" s="5"/>
      <c r="F74" s="15"/>
      <c r="G74"/>
      <c r="H74"/>
      <c r="I74"/>
      <c r="J74" s="16"/>
    </row>
    <row r="75" spans="1:10" s="23" customFormat="1" ht="12.75" hidden="1">
      <c r="A75" s="5"/>
      <c r="B75" s="5"/>
      <c r="C75" s="5"/>
      <c r="D75" s="5"/>
      <c r="E75" s="5"/>
      <c r="F75" s="15"/>
      <c r="G75"/>
      <c r="H75"/>
      <c r="I75"/>
      <c r="J75" s="16"/>
    </row>
    <row r="76" spans="1:10" s="23" customFormat="1" ht="12.75" hidden="1">
      <c r="A76" s="5"/>
      <c r="B76" s="5"/>
      <c r="C76" s="5"/>
      <c r="D76" s="5"/>
      <c r="E76" s="5"/>
      <c r="F76" s="15"/>
      <c r="G76"/>
      <c r="H76"/>
      <c r="I76"/>
      <c r="J76" s="16"/>
    </row>
    <row r="77" spans="1:10" s="23" customFormat="1" ht="12.75" hidden="1">
      <c r="A77" s="5"/>
      <c r="B77" s="5"/>
      <c r="C77" s="5"/>
      <c r="D77" s="5"/>
      <c r="E77" s="5"/>
      <c r="F77" s="15"/>
      <c r="G77"/>
      <c r="H77"/>
      <c r="I77"/>
      <c r="J77" s="16"/>
    </row>
    <row r="78" spans="1:10" s="23" customFormat="1" ht="12.75" hidden="1">
      <c r="A78" s="5"/>
      <c r="B78" s="5"/>
      <c r="C78" s="5"/>
      <c r="D78" s="5"/>
      <c r="E78" s="5"/>
      <c r="F78" s="15"/>
      <c r="G78"/>
      <c r="H78"/>
      <c r="I78"/>
      <c r="J78" s="16"/>
    </row>
    <row r="79" spans="1:10" s="23" customFormat="1" ht="12.75" hidden="1">
      <c r="A79" s="5"/>
      <c r="B79" s="5"/>
      <c r="C79" s="5"/>
      <c r="D79" s="5"/>
      <c r="E79" s="5"/>
      <c r="F79" s="15"/>
      <c r="G79"/>
      <c r="H79"/>
      <c r="I79"/>
      <c r="J79" s="16"/>
    </row>
    <row r="80" spans="1:10" s="23" customFormat="1" ht="12.75" hidden="1">
      <c r="A80" s="5"/>
      <c r="B80" s="5"/>
      <c r="C80" s="5"/>
      <c r="D80" s="5"/>
      <c r="E80" s="5"/>
      <c r="F80" s="15"/>
      <c r="G80"/>
      <c r="H80"/>
      <c r="I80"/>
      <c r="J80" s="16"/>
    </row>
    <row r="81" spans="1:10" s="23" customFormat="1" ht="12.75" hidden="1">
      <c r="A81" s="5"/>
      <c r="B81" s="5"/>
      <c r="C81" s="5"/>
      <c r="D81" s="5"/>
      <c r="E81" s="5"/>
      <c r="F81" s="15"/>
      <c r="G81"/>
      <c r="H81"/>
      <c r="I81"/>
      <c r="J81" s="16"/>
    </row>
    <row r="82" spans="1:10" s="23" customFormat="1" ht="12.75" hidden="1">
      <c r="A82" s="5"/>
      <c r="B82" s="5"/>
      <c r="C82" s="5"/>
      <c r="D82" s="5"/>
      <c r="E82" s="5"/>
      <c r="F82" s="15"/>
      <c r="G82"/>
      <c r="H82"/>
      <c r="I82"/>
      <c r="J82" s="16"/>
    </row>
    <row r="83" spans="1:10" s="23" customFormat="1" ht="12.75" hidden="1">
      <c r="A83" s="5"/>
      <c r="B83" s="5"/>
      <c r="C83" s="5"/>
      <c r="D83" s="5"/>
      <c r="E83" s="5"/>
      <c r="F83" s="15"/>
      <c r="G83"/>
      <c r="H83"/>
      <c r="I83"/>
      <c r="J83" s="16"/>
    </row>
    <row r="84" spans="1:10" s="23" customFormat="1" ht="12.75" hidden="1">
      <c r="A84" s="5"/>
      <c r="B84" s="5"/>
      <c r="C84" s="5"/>
      <c r="D84" s="5"/>
      <c r="E84" s="5"/>
      <c r="F84" s="15"/>
      <c r="G84"/>
      <c r="H84"/>
      <c r="I84"/>
      <c r="J84" s="16"/>
    </row>
    <row r="85" spans="1:10" s="23" customFormat="1" ht="12.75" hidden="1">
      <c r="A85" s="5"/>
      <c r="B85" s="5"/>
      <c r="C85" s="5"/>
      <c r="D85" s="5"/>
      <c r="E85" s="5"/>
      <c r="F85" s="15"/>
      <c r="G85"/>
      <c r="H85"/>
      <c r="I85"/>
      <c r="J85" s="16"/>
    </row>
    <row r="86" spans="1:10" s="23" customFormat="1" ht="12.75" hidden="1">
      <c r="A86" s="5"/>
      <c r="B86" s="5"/>
      <c r="C86" s="5"/>
      <c r="D86" s="5"/>
      <c r="E86" s="5"/>
      <c r="F86" s="15"/>
      <c r="G86"/>
      <c r="H86"/>
      <c r="I86"/>
      <c r="J86" s="16"/>
    </row>
    <row r="87" spans="1:10" s="23" customFormat="1" ht="12.75" hidden="1">
      <c r="A87" s="5"/>
      <c r="B87" s="5"/>
      <c r="C87" s="5"/>
      <c r="D87" s="5"/>
      <c r="E87" s="5"/>
      <c r="F87" s="15"/>
      <c r="G87"/>
      <c r="H87"/>
      <c r="I87"/>
      <c r="J87" s="16"/>
    </row>
    <row r="88" spans="1:10" s="23" customFormat="1" ht="12.75" hidden="1">
      <c r="A88" s="5"/>
      <c r="B88" s="5"/>
      <c r="C88" s="5"/>
      <c r="D88" s="5"/>
      <c r="E88" s="5"/>
      <c r="F88" s="15"/>
      <c r="G88"/>
      <c r="H88"/>
      <c r="I88"/>
      <c r="J88" s="16"/>
    </row>
    <row r="89" spans="1:10" s="23" customFormat="1" ht="12.75" hidden="1">
      <c r="A89" s="5"/>
      <c r="B89" s="5"/>
      <c r="C89" s="5"/>
      <c r="D89" s="5"/>
      <c r="E89" s="5"/>
      <c r="F89" s="15"/>
      <c r="G89"/>
      <c r="H89"/>
      <c r="I89"/>
      <c r="J89" s="16"/>
    </row>
    <row r="90" spans="1:10" s="23" customFormat="1" ht="12.75" hidden="1">
      <c r="A90" s="5"/>
      <c r="B90" s="5"/>
      <c r="C90" s="5"/>
      <c r="D90" s="5"/>
      <c r="E90" s="5"/>
      <c r="F90" s="15"/>
      <c r="G90"/>
      <c r="H90"/>
      <c r="I90"/>
      <c r="J90" s="16"/>
    </row>
    <row r="91" spans="1:10" s="23" customFormat="1" ht="12.75" hidden="1">
      <c r="A91" s="5"/>
      <c r="B91" s="5"/>
      <c r="C91" s="5"/>
      <c r="D91" s="5"/>
      <c r="E91" s="5"/>
      <c r="F91" s="15"/>
      <c r="G91"/>
      <c r="H91"/>
      <c r="I91"/>
      <c r="J91" s="16"/>
    </row>
    <row r="92" spans="1:10" s="23" customFormat="1" ht="12.75" hidden="1">
      <c r="A92" s="5"/>
      <c r="B92" s="5"/>
      <c r="C92" s="5"/>
      <c r="D92" s="5"/>
      <c r="E92" s="5"/>
      <c r="F92" s="15"/>
      <c r="G92"/>
      <c r="H92"/>
      <c r="I92"/>
      <c r="J92" s="16"/>
    </row>
    <row r="93" spans="1:10" s="23" customFormat="1" ht="15.75" hidden="1">
      <c r="A93" s="22" t="s">
        <v>16</v>
      </c>
      <c r="B93"/>
      <c r="C93"/>
      <c r="D93"/>
      <c r="E93"/>
      <c r="F93"/>
      <c r="G93"/>
      <c r="H93"/>
      <c r="I93"/>
      <c r="J93"/>
    </row>
    <row r="94" s="23" customFormat="1" ht="12.75" hidden="1"/>
    <row r="95" s="23" customFormat="1" ht="12.75" hidden="1">
      <c r="A95" s="23" t="s">
        <v>17</v>
      </c>
    </row>
    <row r="96" s="23" customFormat="1" ht="12.75" hidden="1">
      <c r="A96" s="23" t="s">
        <v>18</v>
      </c>
    </row>
    <row r="97" s="23" customFormat="1" ht="12.75" hidden="1"/>
    <row r="98" spans="1:10" s="23" customFormat="1" ht="16.5" hidden="1" thickBot="1">
      <c r="A98" s="9" t="s">
        <v>9</v>
      </c>
      <c r="B98" s="9" t="s">
        <v>10</v>
      </c>
      <c r="C98" s="9" t="s">
        <v>11</v>
      </c>
      <c r="D98" s="9" t="s">
        <v>12</v>
      </c>
      <c r="E98" s="9" t="s">
        <v>13</v>
      </c>
      <c r="F98" s="11" t="s">
        <v>14</v>
      </c>
      <c r="G98"/>
      <c r="H98"/>
      <c r="I98"/>
      <c r="J98" s="12" t="s">
        <v>15</v>
      </c>
    </row>
    <row r="99" spans="1:10" s="23" customFormat="1" ht="13.5" hidden="1" thickBot="1">
      <c r="A99" s="9">
        <v>0</v>
      </c>
      <c r="B99" s="9">
        <v>7.5</v>
      </c>
      <c r="C99" s="9">
        <v>0</v>
      </c>
      <c r="D99" s="9">
        <v>0</v>
      </c>
      <c r="E99" s="9">
        <v>0</v>
      </c>
      <c r="F99" s="13">
        <f>B99/8</f>
        <v>0.9375</v>
      </c>
      <c r="G99"/>
      <c r="H99"/>
      <c r="I99"/>
      <c r="J99" s="14">
        <f>ROUND(A99*F99+C99+D99+E99,0)</f>
        <v>0</v>
      </c>
    </row>
    <row r="100" spans="1:10" s="23" customFormat="1" ht="12.75" hidden="1">
      <c r="A100" s="5"/>
      <c r="B100" s="5"/>
      <c r="C100" s="5"/>
      <c r="D100" s="5"/>
      <c r="E100" s="5"/>
      <c r="F100" s="15"/>
      <c r="G100"/>
      <c r="H100"/>
      <c r="I100"/>
      <c r="J100" s="16"/>
    </row>
    <row r="101" spans="1:10" s="23" customFormat="1" ht="15.75" hidden="1">
      <c r="A101" s="22" t="s">
        <v>19</v>
      </c>
      <c r="B101"/>
      <c r="C101"/>
      <c r="D101"/>
      <c r="E101"/>
      <c r="F101"/>
      <c r="G101"/>
      <c r="H101"/>
      <c r="I101"/>
      <c r="J101"/>
    </row>
    <row r="102" s="23" customFormat="1" ht="12.75" hidden="1"/>
    <row r="103" s="23" customFormat="1" ht="12.75" hidden="1"/>
    <row r="104" s="23" customFormat="1" ht="12.75" hidden="1"/>
    <row r="105" s="23" customFormat="1" ht="12.75" hidden="1"/>
    <row r="106" spans="1:10" s="23" customFormat="1" ht="16.5" hidden="1" thickBot="1">
      <c r="A106" s="9" t="s">
        <v>9</v>
      </c>
      <c r="B106" s="9" t="s">
        <v>10</v>
      </c>
      <c r="C106" s="9" t="s">
        <v>11</v>
      </c>
      <c r="D106" s="9" t="s">
        <v>12</v>
      </c>
      <c r="E106" s="9" t="s">
        <v>13</v>
      </c>
      <c r="F106" s="11" t="s">
        <v>14</v>
      </c>
      <c r="G106"/>
      <c r="H106"/>
      <c r="I106"/>
      <c r="J106" s="12" t="s">
        <v>15</v>
      </c>
    </row>
    <row r="107" spans="1:10" s="23" customFormat="1" ht="13.5" hidden="1" thickBot="1">
      <c r="A107" s="9"/>
      <c r="B107" s="9">
        <v>7.5</v>
      </c>
      <c r="C107" s="9">
        <v>0</v>
      </c>
      <c r="D107" s="9">
        <v>0</v>
      </c>
      <c r="E107" s="9">
        <v>0</v>
      </c>
      <c r="F107" s="13">
        <f>B107/8</f>
        <v>0.9375</v>
      </c>
      <c r="G107"/>
      <c r="H107"/>
      <c r="I107"/>
      <c r="J107" s="14">
        <f>ROUND(A107*F107+C107+D107+E107,0)</f>
        <v>0</v>
      </c>
    </row>
    <row r="108" spans="1:10" s="23" customFormat="1" ht="12.75" hidden="1">
      <c r="A108" s="5"/>
      <c r="B108" s="5"/>
      <c r="C108" s="5"/>
      <c r="D108" s="5"/>
      <c r="E108" s="5"/>
      <c r="F108" s="15"/>
      <c r="G108"/>
      <c r="H108"/>
      <c r="I108"/>
      <c r="J108" s="16"/>
    </row>
    <row r="109" spans="1:10" s="23" customFormat="1" ht="15.75" hidden="1">
      <c r="A109" s="22" t="s">
        <v>20</v>
      </c>
      <c r="B109"/>
      <c r="C109"/>
      <c r="D109"/>
      <c r="E109"/>
      <c r="F109"/>
      <c r="G109"/>
      <c r="H109"/>
      <c r="I109"/>
      <c r="J109"/>
    </row>
    <row r="110" s="23" customFormat="1" ht="12.75" hidden="1"/>
    <row r="111" s="23" customFormat="1" ht="12.75" hidden="1"/>
    <row r="112" s="23" customFormat="1" ht="12.75" hidden="1"/>
    <row r="113" s="23" customFormat="1" ht="12.75" hidden="1"/>
    <row r="114" spans="1:10" s="23" customFormat="1" ht="16.5" hidden="1" thickBot="1">
      <c r="A114" s="9" t="s">
        <v>9</v>
      </c>
      <c r="B114" s="9" t="s">
        <v>10</v>
      </c>
      <c r="C114" s="9" t="s">
        <v>11</v>
      </c>
      <c r="D114" s="9" t="s">
        <v>12</v>
      </c>
      <c r="E114" s="9" t="s">
        <v>13</v>
      </c>
      <c r="F114" s="11" t="s">
        <v>14</v>
      </c>
      <c r="G114"/>
      <c r="H114"/>
      <c r="I114"/>
      <c r="J114" s="12" t="s">
        <v>15</v>
      </c>
    </row>
    <row r="115" spans="1:10" s="23" customFormat="1" ht="13.5" hidden="1" thickBot="1">
      <c r="A115" s="9"/>
      <c r="B115" s="9">
        <v>7.5</v>
      </c>
      <c r="C115" s="9">
        <v>0</v>
      </c>
      <c r="D115" s="9">
        <v>0</v>
      </c>
      <c r="E115" s="9">
        <v>0</v>
      </c>
      <c r="F115" s="13">
        <f>B115/8</f>
        <v>0.9375</v>
      </c>
      <c r="G115"/>
      <c r="H115"/>
      <c r="I115"/>
      <c r="J115" s="14">
        <f>ROUND(A115*F115+C115+D115+E115,0)</f>
        <v>0</v>
      </c>
    </row>
    <row r="116" spans="1:10" s="23" customFormat="1" ht="12.75" hidden="1">
      <c r="A116" s="5"/>
      <c r="B116" s="5"/>
      <c r="C116" s="5"/>
      <c r="D116" s="5"/>
      <c r="E116" s="5"/>
      <c r="F116" s="15"/>
      <c r="G116"/>
      <c r="H116"/>
      <c r="I116"/>
      <c r="J116" s="16"/>
    </row>
    <row r="117" spans="1:10" s="23" customFormat="1" ht="15.75" hidden="1">
      <c r="A117" s="22" t="s">
        <v>21</v>
      </c>
      <c r="B117"/>
      <c r="C117"/>
      <c r="D117"/>
      <c r="E117"/>
      <c r="F117"/>
      <c r="G117"/>
      <c r="H117"/>
      <c r="I117"/>
      <c r="J117"/>
    </row>
    <row r="118" s="23" customFormat="1" ht="12.75" hidden="1"/>
    <row r="119" s="23" customFormat="1" ht="12.75" hidden="1"/>
    <row r="120" s="23" customFormat="1" ht="12.75" hidden="1"/>
    <row r="121" s="23" customFormat="1" ht="12.75" hidden="1"/>
    <row r="122" spans="1:10" s="23" customFormat="1" ht="16.5" hidden="1" thickBot="1">
      <c r="A122" s="9" t="s">
        <v>9</v>
      </c>
      <c r="B122" s="9" t="s">
        <v>10</v>
      </c>
      <c r="C122" s="9" t="s">
        <v>11</v>
      </c>
      <c r="D122" s="9" t="s">
        <v>12</v>
      </c>
      <c r="E122" s="9" t="s">
        <v>13</v>
      </c>
      <c r="F122" s="11" t="s">
        <v>14</v>
      </c>
      <c r="G122"/>
      <c r="H122"/>
      <c r="I122"/>
      <c r="J122" s="12" t="s">
        <v>15</v>
      </c>
    </row>
    <row r="123" spans="1:10" s="23" customFormat="1" ht="13.5" hidden="1" thickBot="1">
      <c r="A123" s="9"/>
      <c r="B123" s="9">
        <v>7.5</v>
      </c>
      <c r="C123" s="9">
        <v>0</v>
      </c>
      <c r="D123" s="9">
        <v>0</v>
      </c>
      <c r="E123" s="9">
        <v>0</v>
      </c>
      <c r="F123" s="13">
        <f>B123/8</f>
        <v>0.9375</v>
      </c>
      <c r="G123"/>
      <c r="H123"/>
      <c r="I123"/>
      <c r="J123" s="14">
        <f>ROUND(A123*F123+C123+D123+E123,0)</f>
        <v>0</v>
      </c>
    </row>
    <row r="124" spans="1:10" s="23" customFormat="1" ht="12.75" hidden="1">
      <c r="A124" s="5"/>
      <c r="B124" s="5"/>
      <c r="C124" s="5"/>
      <c r="D124" s="5"/>
      <c r="E124" s="5"/>
      <c r="F124" s="15"/>
      <c r="G124"/>
      <c r="H124"/>
      <c r="I124"/>
      <c r="J124" s="16"/>
    </row>
    <row r="125" spans="1:10" s="23" customFormat="1" ht="15.75">
      <c r="A125" s="7" t="s">
        <v>0</v>
      </c>
      <c r="B125"/>
      <c r="C125"/>
      <c r="D125"/>
      <c r="E125"/>
      <c r="F125"/>
      <c r="G125"/>
      <c r="H125"/>
      <c r="I125"/>
      <c r="J125"/>
    </row>
    <row r="126" spans="1:10" s="23" customFormat="1" ht="12.75">
      <c r="A126"/>
      <c r="B126"/>
      <c r="C126"/>
      <c r="D126"/>
      <c r="E126"/>
      <c r="F126"/>
      <c r="G126"/>
      <c r="H126"/>
      <c r="I126"/>
      <c r="J126"/>
    </row>
    <row r="127" spans="1:10" s="23" customFormat="1" ht="12.75">
      <c r="A127" t="s">
        <v>113</v>
      </c>
      <c r="B127"/>
      <c r="C127"/>
      <c r="D127"/>
      <c r="E127"/>
      <c r="F127"/>
      <c r="G127"/>
      <c r="H127"/>
      <c r="I127"/>
      <c r="J127"/>
    </row>
    <row r="128" spans="1:10" s="23" customFormat="1" ht="12.75">
      <c r="A128" t="s">
        <v>114</v>
      </c>
      <c r="B128"/>
      <c r="C128"/>
      <c r="D128"/>
      <c r="E128"/>
      <c r="F128"/>
      <c r="G128"/>
      <c r="H128"/>
      <c r="I128"/>
      <c r="J128"/>
    </row>
    <row r="129" spans="1:10" s="23" customFormat="1" ht="12.75">
      <c r="A129" t="s">
        <v>87</v>
      </c>
      <c r="B129"/>
      <c r="C129"/>
      <c r="D129"/>
      <c r="E129"/>
      <c r="F129"/>
      <c r="G129"/>
      <c r="H129"/>
      <c r="I129"/>
      <c r="J129"/>
    </row>
    <row r="130" spans="1:10" s="23" customFormat="1" ht="12.75" hidden="1">
      <c r="A130"/>
      <c r="B130"/>
      <c r="C130"/>
      <c r="D130"/>
      <c r="E130"/>
      <c r="F130"/>
      <c r="G130"/>
      <c r="H130"/>
      <c r="I130"/>
      <c r="J130"/>
    </row>
    <row r="131" spans="1:151" s="23" customFormat="1" ht="12.75">
      <c r="A131" t="s">
        <v>88</v>
      </c>
      <c r="B131"/>
      <c r="C131"/>
      <c r="D131"/>
      <c r="E131"/>
      <c r="F131"/>
      <c r="G131"/>
      <c r="H131"/>
      <c r="I131"/>
      <c r="J131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</row>
    <row r="132" spans="1:151" s="23" customFormat="1" ht="12.75">
      <c r="A132" t="s">
        <v>89</v>
      </c>
      <c r="B132"/>
      <c r="C132"/>
      <c r="D132"/>
      <c r="E132"/>
      <c r="F132"/>
      <c r="G132"/>
      <c r="H132"/>
      <c r="I132"/>
      <c r="J132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</row>
    <row r="133" spans="1:151" s="23" customFormat="1" ht="12.75">
      <c r="A133"/>
      <c r="B133"/>
      <c r="C133"/>
      <c r="D133"/>
      <c r="E133"/>
      <c r="F133"/>
      <c r="G133"/>
      <c r="H133"/>
      <c r="I133"/>
      <c r="J133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</row>
    <row r="134" spans="1:10" s="23" customFormat="1" ht="12.75">
      <c r="A134" s="23" t="s">
        <v>51</v>
      </c>
      <c r="B134"/>
      <c r="C134"/>
      <c r="D134"/>
      <c r="E134"/>
      <c r="F134"/>
      <c r="G134"/>
      <c r="H134"/>
      <c r="I134"/>
      <c r="J134"/>
    </row>
    <row r="135" spans="1:10" s="23" customFormat="1" ht="12.75">
      <c r="A135" t="s">
        <v>57</v>
      </c>
      <c r="B135"/>
      <c r="C135"/>
      <c r="D135"/>
      <c r="E135"/>
      <c r="F135"/>
      <c r="G135"/>
      <c r="H135"/>
      <c r="I135"/>
      <c r="J135"/>
    </row>
    <row r="136" spans="1:10" s="23" customFormat="1" ht="12.75" hidden="1">
      <c r="A136"/>
      <c r="B136"/>
      <c r="C136"/>
      <c r="D136"/>
      <c r="E136"/>
      <c r="F136"/>
      <c r="G136"/>
      <c r="H136"/>
      <c r="I136"/>
      <c r="J136"/>
    </row>
    <row r="137" spans="1:10" s="23" customFormat="1" ht="12.75" hidden="1">
      <c r="A137"/>
      <c r="B137"/>
      <c r="C137"/>
      <c r="D137"/>
      <c r="E137"/>
      <c r="F137"/>
      <c r="G137"/>
      <c r="H137"/>
      <c r="I137"/>
      <c r="J137"/>
    </row>
    <row r="138" spans="1:10" s="23" customFormat="1" ht="12.75">
      <c r="A138"/>
      <c r="B138"/>
      <c r="C138"/>
      <c r="D138"/>
      <c r="E138"/>
      <c r="F138"/>
      <c r="G138"/>
      <c r="H138"/>
      <c r="I138"/>
      <c r="J138"/>
    </row>
    <row r="139" spans="1:10" s="23" customFormat="1" ht="15.75">
      <c r="A139" s="9" t="s">
        <v>9</v>
      </c>
      <c r="B139" s="9" t="s">
        <v>10</v>
      </c>
      <c r="C139" s="9" t="s">
        <v>11</v>
      </c>
      <c r="D139" s="9" t="s">
        <v>12</v>
      </c>
      <c r="E139" s="9" t="s">
        <v>13</v>
      </c>
      <c r="F139" s="11" t="s">
        <v>14</v>
      </c>
      <c r="G139"/>
      <c r="H139"/>
      <c r="I139"/>
      <c r="J139" s="38" t="s">
        <v>15</v>
      </c>
    </row>
    <row r="140" spans="1:10" s="23" customFormat="1" ht="12.75">
      <c r="A140" s="9">
        <v>2</v>
      </c>
      <c r="B140" s="9">
        <v>7.5</v>
      </c>
      <c r="C140" s="9">
        <v>0</v>
      </c>
      <c r="D140" s="9">
        <v>0</v>
      </c>
      <c r="E140" s="9">
        <v>0</v>
      </c>
      <c r="F140" s="13">
        <f>B140/8</f>
        <v>0.9375</v>
      </c>
      <c r="G140"/>
      <c r="H140"/>
      <c r="I140"/>
      <c r="J140" s="39">
        <f>ROUND(A140*F140+C140+D140+E140,0)</f>
        <v>2</v>
      </c>
    </row>
    <row r="141" spans="1:10" s="23" customFormat="1" ht="12.75">
      <c r="A141" s="5"/>
      <c r="B141" s="5"/>
      <c r="C141" s="5"/>
      <c r="D141" s="5"/>
      <c r="E141" s="5"/>
      <c r="F141" s="15"/>
      <c r="G141"/>
      <c r="H141"/>
      <c r="I141"/>
      <c r="J141" s="16"/>
    </row>
    <row r="142" spans="1:10" s="23" customFormat="1" ht="12.75">
      <c r="A142" s="5"/>
      <c r="B142" s="5"/>
      <c r="C142" s="5"/>
      <c r="D142" s="5"/>
      <c r="E142" s="5"/>
      <c r="F142" s="15"/>
      <c r="G142"/>
      <c r="H142"/>
      <c r="I142"/>
      <c r="J142" s="16"/>
    </row>
    <row r="143" spans="1:10" s="23" customFormat="1" ht="12.75">
      <c r="A143" s="5"/>
      <c r="B143" s="5"/>
      <c r="C143" s="5"/>
      <c r="D143" s="5"/>
      <c r="E143" s="5"/>
      <c r="F143" s="15"/>
      <c r="G143"/>
      <c r="H143"/>
      <c r="I143"/>
      <c r="J143" s="16"/>
    </row>
    <row r="144" spans="1:10" s="23" customFormat="1" ht="12.75">
      <c r="A144" s="5"/>
      <c r="B144" s="5"/>
      <c r="C144" s="5"/>
      <c r="D144" s="5"/>
      <c r="E144" s="5"/>
      <c r="F144" s="15"/>
      <c r="G144"/>
      <c r="H144"/>
      <c r="I144"/>
      <c r="J144" s="16"/>
    </row>
    <row r="145" spans="1:10" s="23" customFormat="1" ht="12.75">
      <c r="A145" s="5"/>
      <c r="B145" s="5"/>
      <c r="C145" s="5"/>
      <c r="D145" s="5"/>
      <c r="E145" s="5"/>
      <c r="F145" s="15"/>
      <c r="G145"/>
      <c r="H145"/>
      <c r="I145"/>
      <c r="J145" s="16"/>
    </row>
    <row r="146" spans="1:10" s="23" customFormat="1" ht="13.5" thickBot="1">
      <c r="A146" s="5"/>
      <c r="B146" s="5"/>
      <c r="C146" s="5"/>
      <c r="D146" s="5"/>
      <c r="E146" s="5"/>
      <c r="F146" s="15"/>
      <c r="G146"/>
      <c r="H146"/>
      <c r="I146"/>
      <c r="J146" s="16"/>
    </row>
    <row r="147" spans="1:10" s="23" customFormat="1" ht="12.75">
      <c r="A147" s="28" t="s">
        <v>32</v>
      </c>
      <c r="B147" s="26"/>
      <c r="C147" s="26"/>
      <c r="D147" s="26"/>
      <c r="E147" s="26"/>
      <c r="F147" s="26"/>
      <c r="G147" s="26"/>
      <c r="H147" s="26"/>
      <c r="I147" s="26"/>
      <c r="J147" s="29"/>
    </row>
    <row r="148" spans="1:10" s="23" customFormat="1" ht="12.75">
      <c r="A148" s="30" t="s">
        <v>33</v>
      </c>
      <c r="B148" s="2"/>
      <c r="C148" s="2"/>
      <c r="D148" s="2"/>
      <c r="E148" s="2"/>
      <c r="F148" s="2"/>
      <c r="G148" s="2"/>
      <c r="H148" s="2"/>
      <c r="I148" s="2"/>
      <c r="J148" s="27"/>
    </row>
    <row r="149" spans="1:10" ht="12.75">
      <c r="A149" s="30" t="s">
        <v>110</v>
      </c>
      <c r="B149" s="2"/>
      <c r="C149" s="2"/>
      <c r="D149" s="2"/>
      <c r="E149" s="2"/>
      <c r="F149" s="2"/>
      <c r="G149" s="2"/>
      <c r="H149" s="2"/>
      <c r="I149" s="2"/>
      <c r="J149" s="27"/>
    </row>
    <row r="150" spans="1:10" s="23" customFormat="1" ht="12.75" hidden="1">
      <c r="A150" s="30"/>
      <c r="B150" s="2"/>
      <c r="C150" s="33"/>
      <c r="D150" s="2"/>
      <c r="E150" s="2"/>
      <c r="F150" s="2"/>
      <c r="G150" s="2"/>
      <c r="H150" s="2"/>
      <c r="I150" s="2"/>
      <c r="J150" s="27"/>
    </row>
    <row r="151" spans="1:10" s="23" customFormat="1" ht="12.75">
      <c r="A151" s="30" t="s">
        <v>50</v>
      </c>
      <c r="B151" s="2"/>
      <c r="C151" s="2"/>
      <c r="D151" s="2"/>
      <c r="E151" s="2"/>
      <c r="F151" s="2"/>
      <c r="G151" s="2"/>
      <c r="H151" s="2"/>
      <c r="I151" s="2"/>
      <c r="J151" s="27"/>
    </row>
    <row r="152" spans="1:10" s="23" customFormat="1" ht="13.5" thickBot="1">
      <c r="A152" s="31" t="s">
        <v>34</v>
      </c>
      <c r="B152" s="3"/>
      <c r="C152" s="3"/>
      <c r="D152" s="3"/>
      <c r="E152" s="3"/>
      <c r="F152" s="3"/>
      <c r="G152" s="3"/>
      <c r="H152" s="3"/>
      <c r="I152" s="3"/>
      <c r="J152" s="32"/>
    </row>
    <row r="153" spans="1:10" s="23" customFormat="1" ht="12.75">
      <c r="A153" s="5"/>
      <c r="B153" s="5"/>
      <c r="C153" s="5"/>
      <c r="D153" s="5"/>
      <c r="E153" s="5"/>
      <c r="F153" s="15"/>
      <c r="G153"/>
      <c r="H153"/>
      <c r="I153"/>
      <c r="J153" s="16"/>
    </row>
    <row r="154" spans="1:10" s="23" customFormat="1" ht="12.75" hidden="1">
      <c r="A154" s="5"/>
      <c r="B154" s="5"/>
      <c r="C154" s="5"/>
      <c r="D154" s="5"/>
      <c r="E154" s="5"/>
      <c r="F154" s="15"/>
      <c r="G154"/>
      <c r="H154"/>
      <c r="I154"/>
      <c r="J154" s="16"/>
    </row>
    <row r="155" spans="1:10" s="23" customFormat="1" ht="12.75" hidden="1">
      <c r="A155" s="5"/>
      <c r="B155" s="5"/>
      <c r="C155" s="5"/>
      <c r="D155" s="5"/>
      <c r="E155" s="5"/>
      <c r="F155" s="15"/>
      <c r="G155"/>
      <c r="H155"/>
      <c r="I155"/>
      <c r="J155" s="16"/>
    </row>
    <row r="156" spans="1:10" s="23" customFormat="1" ht="12.75" hidden="1">
      <c r="A156" s="5"/>
      <c r="B156" s="5"/>
      <c r="C156" s="5"/>
      <c r="D156" s="5"/>
      <c r="E156" s="5"/>
      <c r="F156" s="15"/>
      <c r="G156"/>
      <c r="H156"/>
      <c r="I156"/>
      <c r="J156" s="16"/>
    </row>
    <row r="157" spans="1:10" s="23" customFormat="1" ht="12.75" hidden="1">
      <c r="A157" s="5"/>
      <c r="B157" s="5"/>
      <c r="C157" s="5"/>
      <c r="D157" s="5"/>
      <c r="E157" s="5"/>
      <c r="F157" s="15"/>
      <c r="G157"/>
      <c r="H157"/>
      <c r="I157"/>
      <c r="J157" s="16"/>
    </row>
    <row r="158" spans="1:151" ht="15.75">
      <c r="A158" s="7" t="s">
        <v>1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</row>
    <row r="159" spans="11:151" ht="12.7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</row>
    <row r="160" spans="1:151" ht="12.75">
      <c r="A160" s="25" t="s">
        <v>115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</row>
    <row r="161" spans="1:151" ht="12.75">
      <c r="A161" t="s">
        <v>90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</row>
    <row r="162" spans="1:151" ht="12.75">
      <c r="A162" t="s">
        <v>93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</row>
    <row r="163" spans="1:151" ht="12.75">
      <c r="A163" t="s">
        <v>91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</row>
    <row r="164" spans="1:151" ht="12.75">
      <c r="A164" t="s">
        <v>92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</row>
    <row r="165" spans="11:151" ht="12.7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</row>
    <row r="166" spans="1:151" s="23" customFormat="1" ht="12.75">
      <c r="A166" s="23" t="s">
        <v>51</v>
      </c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</row>
    <row r="167" spans="1:151" s="23" customFormat="1" ht="12.75">
      <c r="A167" s="23" t="s">
        <v>52</v>
      </c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</row>
    <row r="168" spans="11:151" s="23" customFormat="1" ht="12.75" hidden="1"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35"/>
    </row>
    <row r="169" spans="1:151" s="23" customFormat="1" ht="12.75">
      <c r="A169" s="23" t="s">
        <v>54</v>
      </c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35"/>
      <c r="ET169" s="35"/>
      <c r="EU169" s="35"/>
    </row>
    <row r="170" spans="1:151" s="23" customFormat="1" ht="12.75">
      <c r="A170" s="23" t="s">
        <v>68</v>
      </c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</row>
    <row r="171" spans="1:151" s="23" customFormat="1" ht="12.75">
      <c r="A171" s="23" t="s">
        <v>84</v>
      </c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35"/>
    </row>
    <row r="172" spans="1:151" s="23" customFormat="1" ht="12.75">
      <c r="A172" s="23" t="s">
        <v>56</v>
      </c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35"/>
      <c r="ES172" s="35"/>
      <c r="ET172" s="35"/>
      <c r="EU172" s="35"/>
    </row>
    <row r="173" spans="11:151" ht="12.75" hidden="1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</row>
    <row r="174" spans="11:151" ht="12.75" hidden="1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</row>
    <row r="175" spans="11:151" ht="12.7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</row>
    <row r="176" spans="1:151" ht="15.75">
      <c r="A176" s="9" t="s">
        <v>9</v>
      </c>
      <c r="B176" s="9" t="s">
        <v>10</v>
      </c>
      <c r="C176" s="9" t="s">
        <v>11</v>
      </c>
      <c r="D176" s="9" t="s">
        <v>12</v>
      </c>
      <c r="E176" s="9" t="s">
        <v>13</v>
      </c>
      <c r="F176" s="11" t="s">
        <v>14</v>
      </c>
      <c r="J176" s="38" t="s">
        <v>15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</row>
    <row r="177" spans="1:151" ht="12.75">
      <c r="A177" s="9">
        <v>2</v>
      </c>
      <c r="B177" s="9">
        <v>7.5</v>
      </c>
      <c r="C177" s="9">
        <v>0</v>
      </c>
      <c r="D177" s="9">
        <v>0</v>
      </c>
      <c r="E177" s="9">
        <v>0</v>
      </c>
      <c r="F177" s="13">
        <f>B177/8</f>
        <v>0.9375</v>
      </c>
      <c r="J177" s="39">
        <f>ROUND(A177*F177+C177+D177+E177,0)</f>
        <v>2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</row>
    <row r="178" spans="1:10" s="23" customFormat="1" ht="12.75">
      <c r="A178" s="5"/>
      <c r="B178" s="5"/>
      <c r="C178" s="5"/>
      <c r="D178" s="5"/>
      <c r="E178" s="5"/>
      <c r="F178" s="15"/>
      <c r="G178"/>
      <c r="H178"/>
      <c r="I178"/>
      <c r="J178" s="16"/>
    </row>
    <row r="179" spans="1:151" ht="15.75">
      <c r="A179" s="7" t="s">
        <v>22</v>
      </c>
      <c r="H179" s="2"/>
      <c r="I179" s="5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</row>
    <row r="180" spans="11:151" ht="12.7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</row>
    <row r="181" spans="1:151" ht="12.75">
      <c r="A181" t="s">
        <v>116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</row>
    <row r="182" spans="1:151" ht="12.75">
      <c r="A182" t="s">
        <v>46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</row>
    <row r="183" spans="1:151" ht="12.75" hidden="1">
      <c r="A183" t="s">
        <v>94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</row>
    <row r="184" spans="1:151" ht="12.75">
      <c r="A184" s="40" t="s">
        <v>70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</row>
    <row r="185" spans="1:151" ht="12.75">
      <c r="A185" s="34" t="s">
        <v>71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</row>
    <row r="186" spans="1:151" ht="12.75">
      <c r="A186" t="s">
        <v>72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</row>
    <row r="187" spans="1:151" ht="12.75">
      <c r="A187" t="s">
        <v>73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</row>
    <row r="188" spans="1:151" ht="12.75">
      <c r="A188" t="s">
        <v>74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</row>
    <row r="189" spans="11:151" ht="12.7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</row>
    <row r="190" spans="1:151" ht="12.75" customHeight="1">
      <c r="A190" s="23" t="s">
        <v>51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</row>
    <row r="191" spans="1:151" ht="12.75">
      <c r="A191" t="s">
        <v>61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</row>
    <row r="192" spans="11:151" ht="12.75" hidden="1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</row>
    <row r="193" spans="11:151" ht="12.7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</row>
    <row r="194" spans="1:151" ht="15.75">
      <c r="A194" s="9" t="s">
        <v>9</v>
      </c>
      <c r="B194" s="9" t="s">
        <v>10</v>
      </c>
      <c r="C194" s="9" t="s">
        <v>11</v>
      </c>
      <c r="D194" s="9" t="s">
        <v>12</v>
      </c>
      <c r="E194" s="9" t="s">
        <v>13</v>
      </c>
      <c r="F194" s="11" t="s">
        <v>14</v>
      </c>
      <c r="J194" s="38" t="s">
        <v>15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</row>
    <row r="195" spans="1:151" ht="12.75">
      <c r="A195" s="9">
        <v>1</v>
      </c>
      <c r="B195" s="9">
        <v>7.5</v>
      </c>
      <c r="C195" s="9">
        <v>0</v>
      </c>
      <c r="D195" s="9">
        <v>0</v>
      </c>
      <c r="E195" s="9">
        <v>0</v>
      </c>
      <c r="F195" s="13">
        <f>B195/8</f>
        <v>0.9375</v>
      </c>
      <c r="J195" s="39">
        <f>ROUND(A195*F195+C195+D195+E195,0)</f>
        <v>1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</row>
    <row r="196" spans="1:10" s="23" customFormat="1" ht="12.75">
      <c r="A196" s="5"/>
      <c r="B196" s="5"/>
      <c r="C196" s="5"/>
      <c r="D196" s="5"/>
      <c r="E196" s="5"/>
      <c r="F196" s="15"/>
      <c r="G196"/>
      <c r="H196"/>
      <c r="I196"/>
      <c r="J196" s="16"/>
    </row>
    <row r="197" spans="1:10" ht="12.75">
      <c r="A197" s="5"/>
      <c r="B197" s="5"/>
      <c r="C197" s="5"/>
      <c r="D197" s="5"/>
      <c r="E197" s="5"/>
      <c r="F197" s="15"/>
      <c r="J197" s="16"/>
    </row>
    <row r="198" ht="12.75" hidden="1"/>
    <row r="199" ht="12.75" hidden="1"/>
    <row r="200" spans="1:10" ht="12.75" hidden="1">
      <c r="A200" s="5"/>
      <c r="B200" s="5"/>
      <c r="C200" s="5"/>
      <c r="D200" s="5"/>
      <c r="E200" s="5"/>
      <c r="F200" s="15"/>
      <c r="J200" s="16"/>
    </row>
    <row r="201" spans="1:10" ht="12.75" hidden="1">
      <c r="A201" s="5"/>
      <c r="B201" s="5"/>
      <c r="C201" s="5"/>
      <c r="D201" s="5"/>
      <c r="E201" s="5"/>
      <c r="F201" s="15"/>
      <c r="J201" s="16"/>
    </row>
    <row r="202" spans="1:10" ht="12.75" hidden="1">
      <c r="A202" s="5"/>
      <c r="B202" s="5"/>
      <c r="C202" s="5"/>
      <c r="D202" s="5"/>
      <c r="E202" s="5"/>
      <c r="F202" s="15"/>
      <c r="J202" s="16"/>
    </row>
    <row r="203" spans="1:10" ht="12.75" hidden="1">
      <c r="A203" s="5"/>
      <c r="B203" s="5"/>
      <c r="C203" s="5"/>
      <c r="D203" s="5"/>
      <c r="E203" s="5"/>
      <c r="F203" s="15"/>
      <c r="J203" s="16"/>
    </row>
    <row r="204" spans="1:10" ht="12.75" hidden="1">
      <c r="A204" s="5"/>
      <c r="B204" s="5"/>
      <c r="C204" s="5"/>
      <c r="D204" s="5"/>
      <c r="E204" s="5"/>
      <c r="F204" s="15"/>
      <c r="J204" s="16"/>
    </row>
    <row r="205" spans="1:9" ht="15.75">
      <c r="A205" s="7" t="s">
        <v>41</v>
      </c>
      <c r="H205" s="2"/>
      <c r="I205" s="5"/>
    </row>
    <row r="207" ht="12.75">
      <c r="A207" t="s">
        <v>42</v>
      </c>
    </row>
    <row r="208" ht="12.75" hidden="1">
      <c r="A208" t="s">
        <v>40</v>
      </c>
    </row>
    <row r="209" ht="12.75" hidden="1"/>
    <row r="210" ht="12.75">
      <c r="A210" t="s">
        <v>47</v>
      </c>
    </row>
    <row r="211" spans="1:151" ht="12.75">
      <c r="A211" t="s">
        <v>74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</row>
    <row r="212" spans="11:151" ht="12.75"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</row>
    <row r="213" spans="1:10" ht="15.75">
      <c r="A213" s="9" t="s">
        <v>9</v>
      </c>
      <c r="B213" s="9" t="s">
        <v>10</v>
      </c>
      <c r="C213" s="9" t="s">
        <v>11</v>
      </c>
      <c r="D213" s="9" t="s">
        <v>12</v>
      </c>
      <c r="E213" s="9" t="s">
        <v>13</v>
      </c>
      <c r="F213" s="11" t="s">
        <v>14</v>
      </c>
      <c r="J213" s="38" t="s">
        <v>15</v>
      </c>
    </row>
    <row r="214" spans="1:10" ht="12.75">
      <c r="A214" s="9">
        <v>1</v>
      </c>
      <c r="B214" s="9">
        <v>7.5</v>
      </c>
      <c r="C214" s="9">
        <v>0</v>
      </c>
      <c r="D214" s="9">
        <v>0</v>
      </c>
      <c r="E214" s="9">
        <v>0</v>
      </c>
      <c r="F214" s="13">
        <f>B214/8</f>
        <v>0.9375</v>
      </c>
      <c r="J214" s="39">
        <f>ROUND(A214*F214+C214+D214+E214,0)</f>
        <v>1</v>
      </c>
    </row>
    <row r="215" spans="1:10" ht="12.75">
      <c r="A215" s="5"/>
      <c r="B215" s="5"/>
      <c r="C215" s="5"/>
      <c r="D215" s="5"/>
      <c r="E215" s="5"/>
      <c r="F215" s="15"/>
      <c r="J215" s="16"/>
    </row>
    <row r="216" spans="1:10" ht="13.5" hidden="1" thickBot="1">
      <c r="A216" s="5"/>
      <c r="B216" s="5"/>
      <c r="C216" s="5"/>
      <c r="D216" s="5"/>
      <c r="E216" s="5"/>
      <c r="F216" s="15"/>
      <c r="J216" s="16"/>
    </row>
    <row r="217" spans="1:10" ht="13.5" hidden="1" thickBot="1">
      <c r="A217" s="5"/>
      <c r="B217" s="5"/>
      <c r="C217" s="5"/>
      <c r="D217" s="5"/>
      <c r="E217" s="5"/>
      <c r="F217" s="15"/>
      <c r="J217" s="16"/>
    </row>
    <row r="218" spans="1:10" ht="13.5" hidden="1" thickBot="1">
      <c r="A218" s="5"/>
      <c r="B218" s="5"/>
      <c r="C218" s="5"/>
      <c r="D218" s="5"/>
      <c r="E218" s="5"/>
      <c r="F218" s="15"/>
      <c r="J218" s="16"/>
    </row>
    <row r="219" spans="1:10" ht="12.75" hidden="1">
      <c r="A219" s="5"/>
      <c r="B219" s="5"/>
      <c r="C219" s="5"/>
      <c r="D219" s="5"/>
      <c r="E219" s="5"/>
      <c r="F219" s="15"/>
      <c r="J219" s="16"/>
    </row>
    <row r="220" spans="1:10" ht="13.5" hidden="1" thickBot="1">
      <c r="A220" s="5"/>
      <c r="B220" s="5"/>
      <c r="C220" s="5"/>
      <c r="D220" s="5"/>
      <c r="E220" s="5"/>
      <c r="F220" s="15"/>
      <c r="J220" s="16"/>
    </row>
    <row r="221" spans="1:10" ht="12.75" hidden="1">
      <c r="A221" s="28"/>
      <c r="B221" s="26"/>
      <c r="C221" s="26"/>
      <c r="D221" s="26"/>
      <c r="E221" s="26"/>
      <c r="F221" s="26"/>
      <c r="G221" s="26"/>
      <c r="H221" s="26"/>
      <c r="I221" s="26"/>
      <c r="J221" s="29"/>
    </row>
    <row r="222" spans="1:10" ht="12.75" hidden="1">
      <c r="A222" s="30"/>
      <c r="B222" s="2"/>
      <c r="C222" s="2"/>
      <c r="D222" s="2"/>
      <c r="E222" s="2"/>
      <c r="F222" s="2"/>
      <c r="G222" s="2"/>
      <c r="H222" s="2"/>
      <c r="I222" s="2"/>
      <c r="J222" s="27"/>
    </row>
    <row r="223" spans="1:10" ht="12.75" hidden="1">
      <c r="A223" s="30"/>
      <c r="B223" s="2"/>
      <c r="C223" s="2"/>
      <c r="D223" s="2"/>
      <c r="E223" s="2"/>
      <c r="F223" s="2"/>
      <c r="G223" s="2"/>
      <c r="H223" s="2"/>
      <c r="I223" s="2"/>
      <c r="J223" s="27"/>
    </row>
    <row r="224" spans="1:10" ht="12.75" hidden="1">
      <c r="A224" s="30"/>
      <c r="B224" s="2"/>
      <c r="C224" s="33"/>
      <c r="D224" s="2"/>
      <c r="E224" s="2"/>
      <c r="F224" s="2"/>
      <c r="G224" s="2"/>
      <c r="H224" s="2"/>
      <c r="I224" s="2"/>
      <c r="J224" s="27"/>
    </row>
    <row r="225" spans="1:10" ht="13.5" hidden="1" thickBot="1">
      <c r="A225" s="31"/>
      <c r="B225" s="3"/>
      <c r="C225" s="3"/>
      <c r="D225" s="3"/>
      <c r="E225" s="3"/>
      <c r="F225" s="3"/>
      <c r="G225" s="3"/>
      <c r="H225" s="3"/>
      <c r="I225" s="3"/>
      <c r="J225" s="32"/>
    </row>
    <row r="226" spans="1:10" ht="13.5" hidden="1" thickBot="1">
      <c r="A226" s="31" t="s">
        <v>34</v>
      </c>
      <c r="B226" s="3"/>
      <c r="C226" s="3"/>
      <c r="D226" s="3"/>
      <c r="E226" s="3"/>
      <c r="F226" s="3"/>
      <c r="G226" s="3"/>
      <c r="H226" s="3"/>
      <c r="I226" s="3"/>
      <c r="J226" s="32"/>
    </row>
    <row r="227" spans="1:10" ht="12.75" hidden="1">
      <c r="A227" s="6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 hidden="1">
      <c r="A228" s="6"/>
      <c r="B228" s="2"/>
      <c r="C228" s="2"/>
      <c r="D228" s="2"/>
      <c r="E228" s="2"/>
      <c r="F228" s="2"/>
      <c r="G228" s="2"/>
      <c r="H228" s="2"/>
      <c r="I228" s="2"/>
      <c r="J228" s="2"/>
    </row>
    <row r="229" spans="1:151" ht="15.75">
      <c r="A229" s="7" t="s">
        <v>2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</row>
    <row r="230" spans="11:151" ht="12.7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</row>
    <row r="231" spans="1:151" ht="12.75">
      <c r="A231" t="s">
        <v>36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</row>
    <row r="232" spans="1:151" ht="12.75">
      <c r="A232" t="s">
        <v>95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</row>
    <row r="233" spans="1:151" ht="12.75">
      <c r="A233" s="34" t="s">
        <v>96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</row>
    <row r="234" spans="1:151" ht="12.75">
      <c r="A234" s="34" t="s">
        <v>75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</row>
    <row r="235" spans="1:151" ht="12.75" hidden="1">
      <c r="A235" s="34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</row>
    <row r="236" spans="1:151" ht="12.75" hidden="1">
      <c r="A236" s="34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</row>
    <row r="237" spans="1:151" ht="12.75" hidden="1">
      <c r="A237" s="34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</row>
    <row r="238" spans="11:151" ht="12.75" hidden="1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</row>
    <row r="239" spans="11:151" ht="12.75" hidden="1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</row>
    <row r="240" spans="1:151" ht="12.75" hidden="1">
      <c r="A240" t="s">
        <v>62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</row>
    <row r="241" spans="1:151" ht="12.75" hidden="1">
      <c r="A241" t="s">
        <v>63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</row>
    <row r="242" spans="1:151" ht="12.75" hidden="1">
      <c r="A242" t="s">
        <v>64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</row>
    <row r="243" spans="1:151" ht="12.75">
      <c r="A243" t="s">
        <v>76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</row>
    <row r="244" spans="11:151" ht="12.7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</row>
    <row r="245" spans="1:151" ht="12.75">
      <c r="A245" s="23" t="s">
        <v>51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</row>
    <row r="246" spans="1:151" ht="12.75">
      <c r="A246" t="s">
        <v>97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</row>
    <row r="247" spans="11:151" ht="12.75"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</row>
    <row r="248" spans="1:151" ht="15.75">
      <c r="A248" s="9" t="s">
        <v>9</v>
      </c>
      <c r="B248" s="9" t="s">
        <v>10</v>
      </c>
      <c r="C248" s="9" t="s">
        <v>11</v>
      </c>
      <c r="D248" s="9" t="s">
        <v>12</v>
      </c>
      <c r="E248" s="9" t="s">
        <v>13</v>
      </c>
      <c r="F248" s="11" t="s">
        <v>14</v>
      </c>
      <c r="J248" s="38" t="s">
        <v>15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</row>
    <row r="249" spans="1:151" ht="13.5" thickBot="1">
      <c r="A249" s="9">
        <v>1</v>
      </c>
      <c r="B249" s="9">
        <v>7.5</v>
      </c>
      <c r="C249" s="9">
        <v>0</v>
      </c>
      <c r="D249" s="9">
        <v>0</v>
      </c>
      <c r="E249" s="9">
        <v>0</v>
      </c>
      <c r="F249" s="13">
        <f>B249/8</f>
        <v>0.9375</v>
      </c>
      <c r="J249" s="39">
        <f>ROUND(A249*F249+C249+D249+E249,0)</f>
        <v>1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</row>
    <row r="250" spans="1:10" ht="12.75">
      <c r="A250" s="28" t="s">
        <v>32</v>
      </c>
      <c r="B250" s="26"/>
      <c r="C250" s="26"/>
      <c r="D250" s="26"/>
      <c r="E250" s="26"/>
      <c r="F250" s="26"/>
      <c r="G250" s="26"/>
      <c r="H250" s="26"/>
      <c r="I250" s="26"/>
      <c r="J250" s="29"/>
    </row>
    <row r="251" spans="1:10" ht="12.75">
      <c r="A251" s="30" t="s">
        <v>33</v>
      </c>
      <c r="B251" s="2"/>
      <c r="C251" s="2"/>
      <c r="D251" s="2"/>
      <c r="E251" s="2"/>
      <c r="F251" s="2"/>
      <c r="G251" s="2"/>
      <c r="H251" s="2"/>
      <c r="I251" s="2"/>
      <c r="J251" s="27"/>
    </row>
    <row r="252" spans="1:10" ht="12.75">
      <c r="A252" s="30" t="s">
        <v>110</v>
      </c>
      <c r="B252" s="2"/>
      <c r="C252" s="2"/>
      <c r="D252" s="2"/>
      <c r="E252" s="2"/>
      <c r="F252" s="2"/>
      <c r="G252" s="2"/>
      <c r="H252" s="2"/>
      <c r="I252" s="2"/>
      <c r="J252" s="27"/>
    </row>
    <row r="253" spans="1:10" ht="12.75" hidden="1">
      <c r="A253" s="30"/>
      <c r="B253" s="2"/>
      <c r="C253" s="33"/>
      <c r="D253" s="2"/>
      <c r="E253" s="2"/>
      <c r="F253" s="2"/>
      <c r="G253" s="2"/>
      <c r="H253" s="2"/>
      <c r="I253" s="2"/>
      <c r="J253" s="27"/>
    </row>
    <row r="254" spans="1:10" ht="12.75">
      <c r="A254" s="30" t="s">
        <v>50</v>
      </c>
      <c r="B254" s="2"/>
      <c r="C254" s="2"/>
      <c r="D254" s="2"/>
      <c r="E254" s="2"/>
      <c r="F254" s="2"/>
      <c r="G254" s="2"/>
      <c r="H254" s="2"/>
      <c r="I254" s="2"/>
      <c r="J254" s="27"/>
    </row>
    <row r="255" spans="1:10" ht="13.5" thickBot="1">
      <c r="A255" s="31" t="s">
        <v>34</v>
      </c>
      <c r="B255" s="3"/>
      <c r="C255" s="3"/>
      <c r="D255" s="3"/>
      <c r="E255" s="3"/>
      <c r="F255" s="3"/>
      <c r="G255" s="3"/>
      <c r="H255" s="3"/>
      <c r="I255" s="3"/>
      <c r="J255" s="32"/>
    </row>
    <row r="256" spans="1:10" ht="12.75">
      <c r="A256" s="6"/>
      <c r="B256" s="2"/>
      <c r="C256" s="2"/>
      <c r="D256" s="2"/>
      <c r="E256" s="2"/>
      <c r="F256" s="2"/>
      <c r="G256" s="2"/>
      <c r="H256" s="2"/>
      <c r="I256" s="2"/>
      <c r="J256" s="2"/>
    </row>
    <row r="257" spans="1:151" ht="15.75">
      <c r="A257" s="17" t="s">
        <v>98</v>
      </c>
      <c r="B257" s="5"/>
      <c r="C257" s="5"/>
      <c r="D257" s="5"/>
      <c r="E257" s="5"/>
      <c r="F257" s="15"/>
      <c r="J257" s="16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</row>
    <row r="258" spans="1:151" ht="12.75">
      <c r="A258" s="18"/>
      <c r="B258" s="5"/>
      <c r="C258" s="5"/>
      <c r="D258" s="5"/>
      <c r="E258" s="5"/>
      <c r="F258" s="15"/>
      <c r="J258" s="16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</row>
    <row r="259" spans="1:151" ht="12.75">
      <c r="A259" s="18" t="s">
        <v>117</v>
      </c>
      <c r="B259" s="5"/>
      <c r="C259" s="5"/>
      <c r="D259" s="5"/>
      <c r="E259" s="5"/>
      <c r="F259" s="15"/>
      <c r="J259" s="16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</row>
    <row r="260" spans="1:151" ht="12.75">
      <c r="A260" s="18" t="s">
        <v>99</v>
      </c>
      <c r="B260" s="5"/>
      <c r="C260" s="5"/>
      <c r="D260" s="5"/>
      <c r="E260" s="5"/>
      <c r="F260" s="15"/>
      <c r="J260" s="16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</row>
    <row r="261" spans="1:151" ht="12.75">
      <c r="A261" s="18"/>
      <c r="B261" s="5"/>
      <c r="C261" s="5"/>
      <c r="D261" s="5"/>
      <c r="E261" s="5"/>
      <c r="F261" s="15"/>
      <c r="J261" s="16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</row>
    <row r="262" spans="1:151" ht="12.75">
      <c r="A262" s="23" t="s">
        <v>51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</row>
    <row r="263" spans="1:151" ht="12.75">
      <c r="A263" t="s">
        <v>65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0" ht="12.75" hidden="1">
      <c r="A264" s="18"/>
      <c r="B264" s="5"/>
      <c r="C264" s="5"/>
      <c r="D264" s="5"/>
      <c r="E264" s="5"/>
      <c r="F264" s="15"/>
      <c r="J264" s="16"/>
    </row>
    <row r="265" spans="1:10" ht="12.75">
      <c r="A265" s="18"/>
      <c r="B265" s="5"/>
      <c r="C265" s="5"/>
      <c r="D265" s="5"/>
      <c r="E265" s="5"/>
      <c r="F265" s="15"/>
      <c r="J265" s="16"/>
    </row>
    <row r="266" spans="1:10" ht="15.75">
      <c r="A266" s="9" t="s">
        <v>9</v>
      </c>
      <c r="B266" s="9" t="s">
        <v>10</v>
      </c>
      <c r="C266" s="9" t="s">
        <v>11</v>
      </c>
      <c r="D266" s="9" t="s">
        <v>12</v>
      </c>
      <c r="E266" s="9" t="s">
        <v>13</v>
      </c>
      <c r="F266" s="11" t="s">
        <v>14</v>
      </c>
      <c r="J266" s="38" t="s">
        <v>15</v>
      </c>
    </row>
    <row r="267" spans="1:10" ht="12.75">
      <c r="A267" s="9">
        <v>3</v>
      </c>
      <c r="B267" s="9">
        <v>7.5</v>
      </c>
      <c r="C267" s="9">
        <v>0</v>
      </c>
      <c r="D267" s="9">
        <v>0</v>
      </c>
      <c r="E267" s="9">
        <v>0</v>
      </c>
      <c r="F267" s="13">
        <f>B267/8</f>
        <v>0.9375</v>
      </c>
      <c r="J267" s="39">
        <f>ROUND(A267*F267+C267+D267+E267,0)</f>
        <v>3</v>
      </c>
    </row>
    <row r="268" spans="1:10" ht="12.75">
      <c r="A268" s="5"/>
      <c r="B268" s="5"/>
      <c r="C268" s="5"/>
      <c r="D268" s="5"/>
      <c r="E268" s="5"/>
      <c r="F268" s="15"/>
      <c r="J268" s="16"/>
    </row>
    <row r="269" spans="1:10" ht="15.75" hidden="1">
      <c r="A269" s="17" t="s">
        <v>24</v>
      </c>
      <c r="B269" s="5"/>
      <c r="C269" s="5"/>
      <c r="D269" s="5"/>
      <c r="E269" s="5"/>
      <c r="F269" s="15"/>
      <c r="J269" s="16"/>
    </row>
    <row r="270" spans="1:10" ht="12.75" hidden="1">
      <c r="A270" s="18"/>
      <c r="B270" s="5"/>
      <c r="C270" s="5"/>
      <c r="D270" s="5"/>
      <c r="E270" s="5"/>
      <c r="F270" s="15"/>
      <c r="J270" s="16"/>
    </row>
    <row r="271" spans="1:10" ht="12.75" hidden="1">
      <c r="A271" s="18" t="s">
        <v>25</v>
      </c>
      <c r="B271" s="5"/>
      <c r="C271" s="5"/>
      <c r="D271" s="5"/>
      <c r="E271" s="5"/>
      <c r="F271" s="15"/>
      <c r="J271" s="16"/>
    </row>
    <row r="272" spans="1:10" ht="12.75" hidden="1">
      <c r="A272" s="18" t="s">
        <v>26</v>
      </c>
      <c r="B272" s="5"/>
      <c r="C272" s="5"/>
      <c r="D272" s="5"/>
      <c r="E272" s="5"/>
      <c r="F272" s="15"/>
      <c r="J272" s="16"/>
    </row>
    <row r="273" spans="1:10" ht="12.75" hidden="1">
      <c r="A273" s="18"/>
      <c r="B273" s="5"/>
      <c r="C273" s="5"/>
      <c r="D273" s="5"/>
      <c r="E273" s="5"/>
      <c r="F273" s="15"/>
      <c r="J273" s="16"/>
    </row>
    <row r="274" spans="1:10" ht="16.5" hidden="1" thickBot="1">
      <c r="A274" s="9" t="s">
        <v>9</v>
      </c>
      <c r="B274" s="9" t="s">
        <v>10</v>
      </c>
      <c r="C274" s="9" t="s">
        <v>11</v>
      </c>
      <c r="D274" s="9" t="s">
        <v>12</v>
      </c>
      <c r="E274" s="9" t="s">
        <v>13</v>
      </c>
      <c r="F274" s="11" t="s">
        <v>14</v>
      </c>
      <c r="J274" s="12" t="s">
        <v>15</v>
      </c>
    </row>
    <row r="275" spans="1:10" ht="13.5" hidden="1" thickBot="1">
      <c r="A275" s="9">
        <v>0</v>
      </c>
      <c r="B275" s="9">
        <v>7.5</v>
      </c>
      <c r="C275" s="9">
        <v>0</v>
      </c>
      <c r="D275" s="9">
        <v>0</v>
      </c>
      <c r="E275" s="9">
        <v>0</v>
      </c>
      <c r="F275" s="13">
        <f>B275/8</f>
        <v>0.9375</v>
      </c>
      <c r="J275" s="14">
        <f>ROUND(A275*F275+C275+D275+E275,0)</f>
        <v>0</v>
      </c>
    </row>
    <row r="276" spans="1:10" ht="12.75" hidden="1">
      <c r="A276" s="5"/>
      <c r="B276" s="5"/>
      <c r="C276" s="5"/>
      <c r="D276" s="5"/>
      <c r="E276" s="5"/>
      <c r="F276" s="15"/>
      <c r="J276" s="16"/>
    </row>
    <row r="277" spans="1:151" ht="15.75">
      <c r="A277" s="7" t="s">
        <v>66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</row>
    <row r="278" spans="11:151" ht="12.75"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</row>
    <row r="279" spans="1:151" ht="12.75">
      <c r="A279" t="s">
        <v>118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:151" ht="12.75">
      <c r="A280" t="s">
        <v>100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>
      <c r="A281" t="s">
        <v>101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>
      <c r="A282" t="s">
        <v>102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:151" ht="12.75">
      <c r="A283" t="s">
        <v>103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:151" ht="12.75">
      <c r="A284" t="s">
        <v>104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>
      <c r="A285" t="s">
        <v>105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>
      <c r="A286" t="s">
        <v>67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1:151" ht="12.75"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s="23" t="s">
        <v>51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:151" ht="12.75">
      <c r="A289" t="s">
        <v>106</v>
      </c>
      <c r="E289" s="44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:151" s="44" customFormat="1" ht="12.75">
      <c r="A290" t="s">
        <v>107</v>
      </c>
      <c r="K290" s="47"/>
      <c r="L290" s="47"/>
      <c r="M290" s="47"/>
      <c r="N290" s="47"/>
      <c r="O290" s="47"/>
      <c r="P290" s="47"/>
      <c r="Q290" s="2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</row>
    <row r="291" spans="1:151" s="44" customFormat="1" ht="12.75">
      <c r="A291" t="s">
        <v>108</v>
      </c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</row>
    <row r="292" spans="11:151" ht="12.75" hidden="1"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1:151" ht="12.75"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1:151" ht="12.75" hidden="1"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</row>
    <row r="295" spans="1:151" ht="15.75">
      <c r="A295" s="9" t="s">
        <v>9</v>
      </c>
      <c r="B295" s="9" t="s">
        <v>10</v>
      </c>
      <c r="C295" s="9" t="s">
        <v>11</v>
      </c>
      <c r="D295" s="9" t="s">
        <v>12</v>
      </c>
      <c r="E295" s="9" t="s">
        <v>13</v>
      </c>
      <c r="F295" s="11" t="s">
        <v>14</v>
      </c>
      <c r="J295" s="38" t="s">
        <v>15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</row>
    <row r="296" spans="1:151" ht="12.75">
      <c r="A296" s="9">
        <v>2</v>
      </c>
      <c r="B296" s="9">
        <v>7.5</v>
      </c>
      <c r="C296" s="9">
        <v>0</v>
      </c>
      <c r="D296" s="9">
        <v>0</v>
      </c>
      <c r="E296" s="9">
        <v>0</v>
      </c>
      <c r="F296" s="13">
        <f>B296/8</f>
        <v>0.9375</v>
      </c>
      <c r="J296" s="39">
        <f>ROUND(A296*F296+C296+D296+E296,0)</f>
        <v>2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</row>
    <row r="297" spans="1:10" ht="12.75">
      <c r="A297" s="5"/>
      <c r="B297" s="5"/>
      <c r="C297" s="5"/>
      <c r="D297" s="5"/>
      <c r="E297" s="5"/>
      <c r="F297" s="15"/>
      <c r="J297" s="16"/>
    </row>
    <row r="298" spans="1:10" s="2" customFormat="1" ht="12.75" hidden="1">
      <c r="A298" s="5"/>
      <c r="B298" s="5"/>
      <c r="C298" s="5"/>
      <c r="D298" s="5"/>
      <c r="E298" s="5"/>
      <c r="F298" s="15"/>
      <c r="J298" s="16"/>
    </row>
    <row r="299" spans="1:10" s="2" customFormat="1" ht="12.75" hidden="1">
      <c r="A299" s="5"/>
      <c r="B299" s="5"/>
      <c r="C299" s="5"/>
      <c r="D299" s="5"/>
      <c r="E299" s="5"/>
      <c r="F299" s="15"/>
      <c r="J299" s="16"/>
    </row>
    <row r="300" spans="1:10" s="2" customFormat="1" ht="12.75" hidden="1">
      <c r="A300" s="5"/>
      <c r="B300" s="5"/>
      <c r="C300" s="5"/>
      <c r="D300" s="5"/>
      <c r="E300" s="5"/>
      <c r="F300" s="15"/>
      <c r="J300" s="16"/>
    </row>
    <row r="301" s="2" customFormat="1" ht="15.75" hidden="1">
      <c r="A301" s="8"/>
    </row>
    <row r="302" s="2" customFormat="1" ht="12.75" hidden="1"/>
    <row r="303" s="2" customFormat="1" ht="12.75" hidden="1"/>
    <row r="304" s="2" customFormat="1" ht="12.75" hidden="1">
      <c r="A304" s="37"/>
    </row>
    <row r="305" s="2" customFormat="1" ht="12.75" hidden="1"/>
    <row r="306" spans="1:10" s="2" customFormat="1" ht="12.75" hidden="1">
      <c r="A306" s="5"/>
      <c r="B306" s="5"/>
      <c r="C306" s="5"/>
      <c r="D306" s="5"/>
      <c r="E306" s="5"/>
      <c r="F306" s="24"/>
      <c r="J306" s="19"/>
    </row>
    <row r="307" spans="1:10" s="2" customFormat="1" ht="12.75" hidden="1">
      <c r="A307" s="5"/>
      <c r="B307" s="5"/>
      <c r="C307" s="5"/>
      <c r="D307" s="5"/>
      <c r="E307" s="5"/>
      <c r="F307" s="15"/>
      <c r="J307" s="16"/>
    </row>
    <row r="308" spans="1:10" ht="12.75" hidden="1">
      <c r="A308" s="5"/>
      <c r="B308" s="5"/>
      <c r="C308" s="5"/>
      <c r="D308" s="5"/>
      <c r="E308" s="5"/>
      <c r="F308" s="15"/>
      <c r="J308" s="16"/>
    </row>
    <row r="309" ht="15.75" hidden="1">
      <c r="A309" s="7" t="s">
        <v>27</v>
      </c>
    </row>
    <row r="310" ht="12.75" hidden="1"/>
    <row r="311" ht="12.75" hidden="1"/>
    <row r="312" ht="12.75" hidden="1"/>
    <row r="313" ht="12.75" hidden="1"/>
    <row r="314" spans="1:10" ht="16.5" hidden="1" thickBot="1">
      <c r="A314" s="9" t="s">
        <v>9</v>
      </c>
      <c r="B314" s="9" t="s">
        <v>10</v>
      </c>
      <c r="C314" s="9" t="s">
        <v>11</v>
      </c>
      <c r="D314" s="9" t="s">
        <v>12</v>
      </c>
      <c r="E314" s="9" t="s">
        <v>13</v>
      </c>
      <c r="F314" s="11" t="s">
        <v>14</v>
      </c>
      <c r="J314" s="12" t="s">
        <v>15</v>
      </c>
    </row>
    <row r="315" spans="1:10" ht="13.5" hidden="1" thickBot="1">
      <c r="A315" s="9">
        <v>0</v>
      </c>
      <c r="B315" s="9">
        <v>7.5</v>
      </c>
      <c r="C315" s="9">
        <v>0</v>
      </c>
      <c r="D315" s="9">
        <v>0</v>
      </c>
      <c r="E315" s="9">
        <v>0</v>
      </c>
      <c r="F315" s="13">
        <f>B315/8</f>
        <v>0.9375</v>
      </c>
      <c r="J315" s="14">
        <f>ROUND(A315*F315+C315+D315+E315,0)</f>
        <v>0</v>
      </c>
    </row>
    <row r="316" spans="1:10" ht="12.75" hidden="1">
      <c r="A316" s="5"/>
      <c r="B316" s="5"/>
      <c r="C316" s="5"/>
      <c r="D316" s="5"/>
      <c r="E316" s="5"/>
      <c r="F316" s="15"/>
      <c r="J316" s="16"/>
    </row>
    <row r="317" ht="15.75" hidden="1">
      <c r="A317" s="7" t="s">
        <v>4</v>
      </c>
    </row>
    <row r="318" ht="12.75" hidden="1"/>
    <row r="319" ht="12.75" hidden="1"/>
    <row r="320" ht="12.75" hidden="1"/>
    <row r="321" ht="12.75" hidden="1"/>
    <row r="322" spans="1:10" ht="16.5" hidden="1" thickBot="1">
      <c r="A322" s="9" t="s">
        <v>9</v>
      </c>
      <c r="B322" s="9" t="s">
        <v>10</v>
      </c>
      <c r="C322" s="9" t="s">
        <v>11</v>
      </c>
      <c r="D322" s="9" t="s">
        <v>12</v>
      </c>
      <c r="E322" s="9" t="s">
        <v>13</v>
      </c>
      <c r="F322" s="11" t="s">
        <v>14</v>
      </c>
      <c r="J322" s="12" t="s">
        <v>15</v>
      </c>
    </row>
    <row r="323" spans="1:10" ht="13.5" hidden="1" thickBot="1">
      <c r="A323" s="9">
        <v>0</v>
      </c>
      <c r="B323" s="9">
        <v>7.5</v>
      </c>
      <c r="C323" s="9">
        <v>0</v>
      </c>
      <c r="D323" s="9">
        <v>0</v>
      </c>
      <c r="E323" s="9">
        <v>0</v>
      </c>
      <c r="F323" s="13">
        <f>B323/8</f>
        <v>0.9375</v>
      </c>
      <c r="J323" s="14">
        <f>ROUND(A323*F323+C323+D323+E323,0)</f>
        <v>0</v>
      </c>
    </row>
    <row r="324" spans="1:10" ht="12.75" hidden="1">
      <c r="A324" s="5"/>
      <c r="B324" s="5"/>
      <c r="C324" s="5"/>
      <c r="D324" s="5"/>
      <c r="E324" s="5"/>
      <c r="F324" s="15"/>
      <c r="J324" s="16"/>
    </row>
    <row r="325" ht="15.75" hidden="1">
      <c r="A325" s="7" t="s">
        <v>28</v>
      </c>
    </row>
    <row r="326" ht="12.75" hidden="1"/>
    <row r="327" ht="12.75" hidden="1">
      <c r="A327" t="s">
        <v>29</v>
      </c>
    </row>
    <row r="328" ht="12.75" hidden="1"/>
    <row r="329" ht="12.75" hidden="1"/>
    <row r="330" spans="1:10" ht="16.5" hidden="1" thickBot="1">
      <c r="A330" s="9" t="s">
        <v>9</v>
      </c>
      <c r="B330" s="9" t="s">
        <v>10</v>
      </c>
      <c r="C330" s="9" t="s">
        <v>11</v>
      </c>
      <c r="D330" s="9" t="s">
        <v>12</v>
      </c>
      <c r="E330" s="9" t="s">
        <v>13</v>
      </c>
      <c r="F330" s="11" t="s">
        <v>14</v>
      </c>
      <c r="J330" s="12" t="s">
        <v>15</v>
      </c>
    </row>
    <row r="331" spans="1:10" ht="13.5" hidden="1" thickBot="1">
      <c r="A331" s="9">
        <v>0</v>
      </c>
      <c r="B331" s="9">
        <v>7.5</v>
      </c>
      <c r="C331" s="9">
        <v>0</v>
      </c>
      <c r="D331" s="9">
        <v>0</v>
      </c>
      <c r="E331" s="9">
        <v>0</v>
      </c>
      <c r="F331" s="13">
        <f>B331/8</f>
        <v>0.9375</v>
      </c>
      <c r="J331" s="14">
        <f>ROUND(A331*F331+C331+D331+E331,0)</f>
        <v>0</v>
      </c>
    </row>
    <row r="332" spans="1:10" ht="12.75" hidden="1">
      <c r="A332" s="5"/>
      <c r="B332" s="5"/>
      <c r="C332" s="5"/>
      <c r="D332" s="5"/>
      <c r="E332" s="5"/>
      <c r="F332" s="15"/>
      <c r="J332" s="16"/>
    </row>
    <row r="333" ht="15.75" hidden="1">
      <c r="A333" s="7" t="s">
        <v>30</v>
      </c>
    </row>
    <row r="334" ht="12.75" hidden="1"/>
    <row r="335" ht="12.75" hidden="1"/>
    <row r="336" ht="12.75" hidden="1"/>
    <row r="337" ht="12.75" hidden="1"/>
    <row r="338" spans="1:10" ht="16.5" hidden="1" thickBot="1">
      <c r="A338" s="9" t="s">
        <v>9</v>
      </c>
      <c r="B338" s="9" t="s">
        <v>10</v>
      </c>
      <c r="C338" s="9" t="s">
        <v>11</v>
      </c>
      <c r="D338" s="9" t="s">
        <v>12</v>
      </c>
      <c r="E338" s="9" t="s">
        <v>13</v>
      </c>
      <c r="F338" s="11" t="s">
        <v>14</v>
      </c>
      <c r="J338" s="12" t="s">
        <v>15</v>
      </c>
    </row>
    <row r="339" spans="1:10" ht="13.5" hidden="1" thickBot="1">
      <c r="A339" s="9">
        <v>0</v>
      </c>
      <c r="B339" s="9">
        <v>7.5</v>
      </c>
      <c r="C339" s="9">
        <v>0</v>
      </c>
      <c r="D339" s="9">
        <v>0</v>
      </c>
      <c r="E339" s="9">
        <v>0</v>
      </c>
      <c r="F339" s="13">
        <f>B339/8</f>
        <v>0.9375</v>
      </c>
      <c r="J339" s="14">
        <f>ROUND(A339*F339+C339+D339+E339,0)</f>
        <v>0</v>
      </c>
    </row>
    <row r="340" spans="1:10" ht="12.75" hidden="1">
      <c r="A340" s="5"/>
      <c r="B340" s="5"/>
      <c r="C340" s="5"/>
      <c r="D340" s="5"/>
      <c r="E340" s="5"/>
      <c r="F340" s="15"/>
      <c r="J340" s="16"/>
    </row>
    <row r="341" ht="15.75" hidden="1">
      <c r="A341" s="7" t="s">
        <v>6</v>
      </c>
    </row>
    <row r="342" ht="12.75" hidden="1"/>
    <row r="343" ht="12.75" hidden="1"/>
    <row r="344" ht="12.75" hidden="1"/>
    <row r="345" ht="12.75" hidden="1"/>
    <row r="346" spans="1:10" ht="16.5" hidden="1" thickBot="1">
      <c r="A346" s="9" t="s">
        <v>9</v>
      </c>
      <c r="B346" s="9" t="s">
        <v>10</v>
      </c>
      <c r="C346" s="9" t="s">
        <v>11</v>
      </c>
      <c r="D346" s="9" t="s">
        <v>12</v>
      </c>
      <c r="E346" s="9" t="s">
        <v>13</v>
      </c>
      <c r="F346" s="11" t="s">
        <v>14</v>
      </c>
      <c r="J346" s="12" t="s">
        <v>15</v>
      </c>
    </row>
    <row r="347" spans="1:10" ht="13.5" hidden="1" thickBot="1">
      <c r="A347" s="9">
        <v>0</v>
      </c>
      <c r="B347" s="9">
        <v>7.5</v>
      </c>
      <c r="C347" s="9">
        <v>0</v>
      </c>
      <c r="D347" s="9">
        <v>0</v>
      </c>
      <c r="E347" s="9">
        <v>0</v>
      </c>
      <c r="F347" s="13">
        <f>B347/8</f>
        <v>0.9375</v>
      </c>
      <c r="J347" s="14">
        <f>ROUND(A347*F347+C347+D347+E347,0)</f>
        <v>0</v>
      </c>
    </row>
    <row r="348" spans="1:10" ht="12.75" hidden="1">
      <c r="A348" s="5"/>
      <c r="B348" s="5"/>
      <c r="C348" s="5"/>
      <c r="D348" s="5"/>
      <c r="E348" s="5"/>
      <c r="F348" s="15"/>
      <c r="J348" s="16"/>
    </row>
    <row r="349" ht="15.75" hidden="1">
      <c r="A349" s="7" t="s">
        <v>31</v>
      </c>
    </row>
    <row r="350" ht="12.75" hidden="1"/>
    <row r="351" ht="12.75" hidden="1"/>
    <row r="352" ht="12.75" hidden="1"/>
    <row r="353" ht="12.75" hidden="1"/>
    <row r="354" spans="1:10" ht="16.5" hidden="1" thickBot="1">
      <c r="A354" s="9" t="s">
        <v>9</v>
      </c>
      <c r="B354" s="9" t="s">
        <v>10</v>
      </c>
      <c r="C354" s="9" t="s">
        <v>11</v>
      </c>
      <c r="D354" s="9" t="s">
        <v>12</v>
      </c>
      <c r="E354" s="9" t="s">
        <v>13</v>
      </c>
      <c r="F354" s="11" t="s">
        <v>14</v>
      </c>
      <c r="J354" s="12" t="s">
        <v>15</v>
      </c>
    </row>
    <row r="355" spans="1:10" ht="13.5" hidden="1" thickBot="1">
      <c r="A355" s="9"/>
      <c r="B355" s="9">
        <v>7.5</v>
      </c>
      <c r="C355" s="9">
        <v>0</v>
      </c>
      <c r="D355" s="9">
        <v>0</v>
      </c>
      <c r="E355" s="9">
        <v>0</v>
      </c>
      <c r="F355" s="13">
        <f>B355/8</f>
        <v>0.9375</v>
      </c>
      <c r="J355" s="14">
        <f>ROUND(A355*F355+C355+D355+E355,0)</f>
        <v>0</v>
      </c>
    </row>
    <row r="356" spans="1:10" ht="15.75" hidden="1">
      <c r="A356" s="8"/>
      <c r="B356" s="2"/>
      <c r="C356" s="2"/>
      <c r="D356" s="2"/>
      <c r="E356" s="2"/>
      <c r="F356" s="2"/>
      <c r="G356" s="2"/>
      <c r="H356" s="2"/>
      <c r="I356" s="2"/>
      <c r="J356" s="2"/>
    </row>
    <row r="357" ht="15.75">
      <c r="A357" s="7" t="s">
        <v>4</v>
      </c>
    </row>
    <row r="359" ht="12.75">
      <c r="A359" t="s">
        <v>37</v>
      </c>
    </row>
    <row r="360" ht="12.75">
      <c r="A360" t="s">
        <v>43</v>
      </c>
    </row>
    <row r="361" ht="12.75">
      <c r="A361" t="s">
        <v>44</v>
      </c>
    </row>
    <row r="363" spans="1:10" ht="15.75">
      <c r="A363" s="9" t="s">
        <v>9</v>
      </c>
      <c r="B363" s="9" t="s">
        <v>10</v>
      </c>
      <c r="C363" s="9" t="s">
        <v>11</v>
      </c>
      <c r="D363" s="9" t="s">
        <v>12</v>
      </c>
      <c r="E363" s="9" t="s">
        <v>13</v>
      </c>
      <c r="F363" s="11" t="s">
        <v>14</v>
      </c>
      <c r="J363" s="38" t="s">
        <v>15</v>
      </c>
    </row>
    <row r="364" spans="1:10" ht="12.75">
      <c r="A364" s="9">
        <v>1</v>
      </c>
      <c r="B364" s="9">
        <v>7.5</v>
      </c>
      <c r="C364" s="9">
        <v>0</v>
      </c>
      <c r="D364" s="9">
        <v>0</v>
      </c>
      <c r="E364" s="9">
        <v>0</v>
      </c>
      <c r="F364" s="13">
        <f>B364/8</f>
        <v>0.9375</v>
      </c>
      <c r="J364" s="39">
        <f>ROUND(A364*F364+C364+D364+E364,0)</f>
        <v>1</v>
      </c>
    </row>
    <row r="365" spans="1:10" ht="12.75">
      <c r="A365" s="5"/>
      <c r="B365" s="5"/>
      <c r="C365" s="5"/>
      <c r="D365" s="5"/>
      <c r="E365" s="5"/>
      <c r="F365" s="24"/>
      <c r="G365" s="2"/>
      <c r="H365" s="2"/>
      <c r="I365" s="2"/>
      <c r="J365" s="19"/>
    </row>
    <row r="366" ht="15.75">
      <c r="A366" s="7" t="s">
        <v>5</v>
      </c>
    </row>
    <row r="368" ht="12.75">
      <c r="A368" t="s">
        <v>38</v>
      </c>
    </row>
    <row r="369" ht="12.75">
      <c r="A369" t="s">
        <v>49</v>
      </c>
    </row>
    <row r="370" ht="12.75">
      <c r="A370" t="s">
        <v>48</v>
      </c>
    </row>
    <row r="373" spans="1:10" ht="15.75">
      <c r="A373" s="9" t="s">
        <v>9</v>
      </c>
      <c r="B373" s="9" t="s">
        <v>10</v>
      </c>
      <c r="C373" s="9" t="s">
        <v>11</v>
      </c>
      <c r="D373" s="9" t="s">
        <v>12</v>
      </c>
      <c r="E373" s="9" t="s">
        <v>13</v>
      </c>
      <c r="F373" s="11" t="s">
        <v>14</v>
      </c>
      <c r="J373" s="38" t="s">
        <v>15</v>
      </c>
    </row>
    <row r="374" spans="1:10" ht="12.75">
      <c r="A374" s="9">
        <v>1</v>
      </c>
      <c r="B374" s="9">
        <v>7.5</v>
      </c>
      <c r="C374" s="9">
        <v>0</v>
      </c>
      <c r="D374" s="9">
        <v>0</v>
      </c>
      <c r="E374" s="9">
        <v>0</v>
      </c>
      <c r="F374" s="13">
        <f>B374/8</f>
        <v>0.9375</v>
      </c>
      <c r="J374" s="39">
        <f>ROUND(A374*F374+C374+D374+E374,0)</f>
        <v>1</v>
      </c>
    </row>
    <row r="375" spans="1:10" ht="11.25" customHeight="1">
      <c r="A375" s="5"/>
      <c r="B375" s="5"/>
      <c r="C375" s="5"/>
      <c r="D375" s="5"/>
      <c r="E375" s="5"/>
      <c r="F375" s="15"/>
      <c r="J375" s="16"/>
    </row>
    <row r="376" spans="1:10" ht="11.25" customHeight="1">
      <c r="A376" s="5"/>
      <c r="B376" s="5"/>
      <c r="C376" s="5"/>
      <c r="D376" s="5"/>
      <c r="E376" s="5"/>
      <c r="F376" s="15"/>
      <c r="J376" s="16"/>
    </row>
    <row r="377" spans="1:10" ht="11.25" customHeight="1">
      <c r="A377" s="5"/>
      <c r="B377" s="5"/>
      <c r="C377" s="5"/>
      <c r="D377" s="5"/>
      <c r="E377" s="5"/>
      <c r="F377" s="15"/>
      <c r="J377" s="16"/>
    </row>
    <row r="378" spans="1:10" ht="11.25" customHeight="1">
      <c r="A378" s="5"/>
      <c r="B378" s="5"/>
      <c r="C378" s="5"/>
      <c r="D378" s="5"/>
      <c r="E378" s="5"/>
      <c r="F378" s="15"/>
      <c r="J378" s="16"/>
    </row>
    <row r="379" spans="1:10" ht="11.25" customHeight="1">
      <c r="A379" s="5"/>
      <c r="B379" s="5"/>
      <c r="C379" s="5"/>
      <c r="D379" s="5"/>
      <c r="E379" s="5"/>
      <c r="F379" s="15"/>
      <c r="J379" s="16"/>
    </row>
    <row r="380" spans="1:10" ht="11.25" customHeight="1">
      <c r="A380" s="5"/>
      <c r="B380" s="5"/>
      <c r="C380" s="5"/>
      <c r="D380" s="5"/>
      <c r="E380" s="5"/>
      <c r="F380" s="15"/>
      <c r="J380" s="16"/>
    </row>
    <row r="381" spans="1:10" ht="12.75">
      <c r="A381" s="5"/>
      <c r="B381" s="5"/>
      <c r="C381" s="5"/>
      <c r="D381" s="5"/>
      <c r="E381" s="5"/>
      <c r="F381" s="15"/>
      <c r="J381" s="16"/>
    </row>
    <row r="382" spans="1:10" ht="13.5" hidden="1" thickBot="1">
      <c r="A382" s="5"/>
      <c r="B382" s="5"/>
      <c r="C382" s="5"/>
      <c r="D382" s="5"/>
      <c r="E382" s="5"/>
      <c r="F382" s="15"/>
      <c r="J382" s="16"/>
    </row>
    <row r="383" spans="1:10" ht="12.75" hidden="1">
      <c r="A383" s="5"/>
      <c r="B383" s="5"/>
      <c r="C383" s="5"/>
      <c r="D383" s="5"/>
      <c r="E383" s="5"/>
      <c r="F383" s="15"/>
      <c r="J383" s="16"/>
    </row>
    <row r="384" spans="1:10" ht="12.75" hidden="1">
      <c r="A384" s="5"/>
      <c r="B384" s="5"/>
      <c r="C384" s="5"/>
      <c r="D384" s="5"/>
      <c r="E384" s="5"/>
      <c r="F384" s="15"/>
      <c r="J384" s="16"/>
    </row>
    <row r="385" spans="1:10" ht="12.75" hidden="1">
      <c r="A385" s="5"/>
      <c r="B385" s="5"/>
      <c r="C385" s="5"/>
      <c r="D385" s="5"/>
      <c r="E385" s="5"/>
      <c r="F385" s="15"/>
      <c r="J385" s="16"/>
    </row>
    <row r="386" spans="1:10" ht="12.75" hidden="1">
      <c r="A386" s="5"/>
      <c r="B386" s="5"/>
      <c r="C386" s="5"/>
      <c r="D386" s="5"/>
      <c r="E386" s="5"/>
      <c r="F386" s="15"/>
      <c r="J386" s="16"/>
    </row>
    <row r="387" ht="13.5" hidden="1" thickBot="1"/>
    <row r="388" ht="13.5" hidden="1" thickBot="1"/>
    <row r="389" ht="12.75" hidden="1"/>
    <row r="390" ht="13.5" hidden="1" thickBot="1"/>
    <row r="391" spans="1:10" ht="13.5" hidden="1" thickBot="1">
      <c r="A391" s="5"/>
      <c r="B391" s="5"/>
      <c r="C391" s="5"/>
      <c r="D391" s="5"/>
      <c r="E391" s="5"/>
      <c r="F391" s="15"/>
      <c r="J391" s="16"/>
    </row>
    <row r="392" spans="1:10" ht="12.75" hidden="1">
      <c r="A392" s="5"/>
      <c r="B392" s="5"/>
      <c r="C392" s="5"/>
      <c r="D392" s="5"/>
      <c r="E392" s="5"/>
      <c r="F392" s="15"/>
      <c r="J392" s="16"/>
    </row>
    <row r="393" s="2" customFormat="1" ht="12.75" hidden="1">
      <c r="A393" s="6"/>
    </row>
    <row r="394" s="2" customFormat="1" ht="12.75" hidden="1">
      <c r="A394" s="6"/>
    </row>
    <row r="395" s="2" customFormat="1" ht="12.75" hidden="1">
      <c r="A395" s="6"/>
    </row>
    <row r="396" spans="1:3" s="2" customFormat="1" ht="12.75" hidden="1">
      <c r="A396" s="6"/>
      <c r="C396" s="33"/>
    </row>
    <row r="397" s="2" customFormat="1" ht="12.75" hidden="1">
      <c r="A397" s="6"/>
    </row>
    <row r="398" spans="1:10" ht="12.75" hidden="1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 hidden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spans="1:10" ht="12.75" hidden="1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 hidden="1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3.5" thickBot="1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8" t="s">
        <v>32</v>
      </c>
      <c r="B413" s="26"/>
      <c r="C413" s="26"/>
      <c r="D413" s="26"/>
      <c r="E413" s="26"/>
      <c r="F413" s="26"/>
      <c r="G413" s="26"/>
      <c r="H413" s="26"/>
      <c r="I413" s="26"/>
      <c r="J413" s="29"/>
    </row>
    <row r="414" spans="1:10" ht="12.75">
      <c r="A414" s="30" t="s">
        <v>33</v>
      </c>
      <c r="B414" s="2"/>
      <c r="C414" s="2"/>
      <c r="D414" s="2"/>
      <c r="E414" s="2"/>
      <c r="F414" s="2"/>
      <c r="G414" s="2"/>
      <c r="H414" s="2"/>
      <c r="I414" s="2"/>
      <c r="J414" s="27"/>
    </row>
    <row r="415" spans="1:10" ht="12.75">
      <c r="A415" s="30" t="s">
        <v>110</v>
      </c>
      <c r="B415" s="2"/>
      <c r="C415" s="2"/>
      <c r="D415" s="2"/>
      <c r="E415" s="2"/>
      <c r="F415" s="2"/>
      <c r="G415" s="2"/>
      <c r="H415" s="2"/>
      <c r="I415" s="2"/>
      <c r="J415" s="27"/>
    </row>
    <row r="416" spans="1:10" ht="12.75" hidden="1">
      <c r="A416" s="30"/>
      <c r="B416" s="2"/>
      <c r="C416" s="33"/>
      <c r="D416" s="2"/>
      <c r="E416" s="2"/>
      <c r="F416" s="2"/>
      <c r="G416" s="2"/>
      <c r="H416" s="2"/>
      <c r="I416" s="2"/>
      <c r="J416" s="27"/>
    </row>
    <row r="417" spans="1:10" ht="12.75">
      <c r="A417" s="30" t="s">
        <v>50</v>
      </c>
      <c r="B417" s="2"/>
      <c r="C417" s="2"/>
      <c r="D417" s="2"/>
      <c r="E417" s="2"/>
      <c r="F417" s="2"/>
      <c r="G417" s="2"/>
      <c r="H417" s="2"/>
      <c r="I417" s="2"/>
      <c r="J417" s="27"/>
    </row>
    <row r="418" spans="1:10" ht="13.5" thickBot="1">
      <c r="A418" s="31" t="s">
        <v>34</v>
      </c>
      <c r="B418" s="3"/>
      <c r="C418" s="3"/>
      <c r="D418" s="3"/>
      <c r="E418" s="3"/>
      <c r="F418" s="3"/>
      <c r="G418" s="3"/>
      <c r="H418" s="3"/>
      <c r="I418" s="3"/>
      <c r="J418" s="32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ht="15.75">
      <c r="A420" s="7" t="s">
        <v>30</v>
      </c>
    </row>
    <row r="422" ht="12.75">
      <c r="A422" t="s">
        <v>109</v>
      </c>
    </row>
    <row r="423" ht="12.75" hidden="1"/>
    <row r="425" ht="12.75">
      <c r="A425" t="s">
        <v>51</v>
      </c>
    </row>
    <row r="426" ht="12.75">
      <c r="A426" t="s">
        <v>54</v>
      </c>
    </row>
    <row r="427" ht="12.75">
      <c r="A427" t="s">
        <v>56</v>
      </c>
    </row>
    <row r="428" ht="12.75" hidden="1"/>
    <row r="430" spans="1:10" ht="15.75">
      <c r="A430" s="9" t="s">
        <v>9</v>
      </c>
      <c r="B430" s="9" t="s">
        <v>10</v>
      </c>
      <c r="C430" s="9" t="s">
        <v>11</v>
      </c>
      <c r="D430" s="9" t="s">
        <v>12</v>
      </c>
      <c r="E430" s="9" t="s">
        <v>13</v>
      </c>
      <c r="F430" s="11" t="s">
        <v>14</v>
      </c>
      <c r="J430" s="38" t="s">
        <v>15</v>
      </c>
    </row>
    <row r="431" spans="1:10" ht="12.75">
      <c r="A431" s="9">
        <v>2</v>
      </c>
      <c r="B431" s="9">
        <v>7.5</v>
      </c>
      <c r="C431" s="9">
        <v>0</v>
      </c>
      <c r="D431" s="9">
        <v>0</v>
      </c>
      <c r="E431" s="9">
        <v>0</v>
      </c>
      <c r="F431" s="13">
        <f>B431/8</f>
        <v>0.9375</v>
      </c>
      <c r="J431" s="39">
        <f>ROUND(A431*F431+C431+D431+E431,0)</f>
        <v>2</v>
      </c>
    </row>
    <row r="432" spans="1:10" ht="12.75">
      <c r="A432" s="5"/>
      <c r="B432" s="5"/>
      <c r="C432" s="5"/>
      <c r="D432" s="5"/>
      <c r="E432" s="5"/>
      <c r="F432" s="15"/>
      <c r="J432" s="16"/>
    </row>
    <row r="433" spans="1:10" ht="12.75" hidden="1">
      <c r="A433" s="5"/>
      <c r="B433" s="5"/>
      <c r="C433" s="5"/>
      <c r="D433" s="5"/>
      <c r="E433" s="5"/>
      <c r="F433" s="15"/>
      <c r="J433" s="16"/>
    </row>
    <row r="434" spans="1:10" ht="12.75" hidden="1">
      <c r="A434" s="5"/>
      <c r="B434" s="5"/>
      <c r="C434" s="5"/>
      <c r="D434" s="5"/>
      <c r="E434" s="5"/>
      <c r="F434" s="15"/>
      <c r="J434" s="16"/>
    </row>
    <row r="435" ht="12.75" hidden="1"/>
    <row r="436" ht="12.75" hidden="1"/>
    <row r="437" ht="12.75" hidden="1"/>
    <row r="438" spans="1:10" ht="12.75" hidden="1">
      <c r="A438" s="5"/>
      <c r="B438" s="5"/>
      <c r="C438" s="5"/>
      <c r="D438" s="5"/>
      <c r="E438" s="5"/>
      <c r="F438" s="15"/>
      <c r="J438" s="16"/>
    </row>
    <row r="439" ht="12.75" hidden="1"/>
    <row r="440" ht="15.75">
      <c r="A440" s="7" t="s">
        <v>6</v>
      </c>
    </row>
    <row r="442" ht="12.75">
      <c r="A442" t="s">
        <v>39</v>
      </c>
    </row>
    <row r="444" spans="1:151" ht="12.75">
      <c r="A444" s="23" t="s">
        <v>51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</row>
    <row r="445" spans="1:151" s="23" customFormat="1" ht="12.75">
      <c r="A445" s="23" t="s">
        <v>55</v>
      </c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35"/>
      <c r="BX445" s="35"/>
      <c r="BY445" s="35"/>
      <c r="BZ445" s="35"/>
      <c r="CA445" s="35"/>
      <c r="CB445" s="35"/>
      <c r="CC445" s="35"/>
      <c r="CD445" s="35"/>
      <c r="CE445" s="35"/>
      <c r="CF445" s="35"/>
      <c r="CG445" s="35"/>
      <c r="CH445" s="35"/>
      <c r="CI445" s="35"/>
      <c r="CJ445" s="35"/>
      <c r="CK445" s="35"/>
      <c r="CL445" s="35"/>
      <c r="CM445" s="35"/>
      <c r="CN445" s="35"/>
      <c r="CO445" s="35"/>
      <c r="CP445" s="35"/>
      <c r="CQ445" s="35"/>
      <c r="CR445" s="35"/>
      <c r="CS445" s="35"/>
      <c r="CT445" s="35"/>
      <c r="CU445" s="35"/>
      <c r="CV445" s="35"/>
      <c r="CW445" s="35"/>
      <c r="CX445" s="35"/>
      <c r="CY445" s="35"/>
      <c r="CZ445" s="35"/>
      <c r="DA445" s="35"/>
      <c r="DB445" s="35"/>
      <c r="DC445" s="35"/>
      <c r="DD445" s="35"/>
      <c r="DE445" s="35"/>
      <c r="DF445" s="35"/>
      <c r="DG445" s="35"/>
      <c r="DH445" s="35"/>
      <c r="DI445" s="35"/>
      <c r="DJ445" s="35"/>
      <c r="DK445" s="35"/>
      <c r="DL445" s="35"/>
      <c r="DM445" s="35"/>
      <c r="DN445" s="35"/>
      <c r="DO445" s="35"/>
      <c r="DP445" s="35"/>
      <c r="DQ445" s="35"/>
      <c r="DR445" s="35"/>
      <c r="DS445" s="35"/>
      <c r="DT445" s="35"/>
      <c r="DU445" s="35"/>
      <c r="DV445" s="35"/>
      <c r="DW445" s="35"/>
      <c r="DX445" s="35"/>
      <c r="DY445" s="35"/>
      <c r="DZ445" s="35"/>
      <c r="EA445" s="35"/>
      <c r="EB445" s="35"/>
      <c r="EC445" s="35"/>
      <c r="ED445" s="35"/>
      <c r="EE445" s="35"/>
      <c r="EF445" s="35"/>
      <c r="EG445" s="35"/>
      <c r="EH445" s="35"/>
      <c r="EI445" s="35"/>
      <c r="EJ445" s="35"/>
      <c r="EK445" s="35"/>
      <c r="EL445" s="35"/>
      <c r="EM445" s="35"/>
      <c r="EN445" s="35"/>
      <c r="EO445" s="35"/>
      <c r="EP445" s="35"/>
      <c r="EQ445" s="35"/>
      <c r="ER445" s="35"/>
      <c r="ES445" s="35"/>
      <c r="ET445" s="35"/>
      <c r="EU445" s="35"/>
    </row>
    <row r="447" spans="1:10" ht="15.75">
      <c r="A447" s="9" t="s">
        <v>9</v>
      </c>
      <c r="B447" s="9" t="s">
        <v>10</v>
      </c>
      <c r="C447" s="9" t="s">
        <v>11</v>
      </c>
      <c r="D447" s="9" t="s">
        <v>12</v>
      </c>
      <c r="E447" s="9" t="s">
        <v>13</v>
      </c>
      <c r="F447" s="11" t="s">
        <v>14</v>
      </c>
      <c r="J447" s="38" t="s">
        <v>15</v>
      </c>
    </row>
    <row r="448" spans="1:10" ht="12.75">
      <c r="A448" s="9">
        <v>1</v>
      </c>
      <c r="B448" s="9">
        <v>7.5</v>
      </c>
      <c r="C448" s="9">
        <v>0</v>
      </c>
      <c r="D448" s="9">
        <v>0</v>
      </c>
      <c r="E448" s="9">
        <v>0</v>
      </c>
      <c r="F448" s="13">
        <f>B448/8</f>
        <v>0.9375</v>
      </c>
      <c r="J448" s="39">
        <f>ROUND(A448*F448+C448+D448+E448,0)</f>
        <v>1</v>
      </c>
    </row>
    <row r="450" spans="1:9" ht="15.75">
      <c r="A450" s="7" t="s">
        <v>3</v>
      </c>
      <c r="H450" s="2"/>
      <c r="I450" s="5"/>
    </row>
    <row r="452" ht="12.75">
      <c r="A452" t="s">
        <v>119</v>
      </c>
    </row>
    <row r="453" ht="12.75">
      <c r="D453" s="21"/>
    </row>
    <row r="454" spans="1:10" ht="15.75">
      <c r="A454" s="9" t="s">
        <v>9</v>
      </c>
      <c r="B454" s="9" t="s">
        <v>10</v>
      </c>
      <c r="C454" s="9" t="s">
        <v>11</v>
      </c>
      <c r="D454" s="9" t="s">
        <v>12</v>
      </c>
      <c r="E454" s="9" t="s">
        <v>13</v>
      </c>
      <c r="F454" s="11" t="s">
        <v>14</v>
      </c>
      <c r="J454" s="38" t="s">
        <v>15</v>
      </c>
    </row>
    <row r="455" spans="1:10" ht="12.75">
      <c r="A455" s="9">
        <v>1</v>
      </c>
      <c r="B455" s="9">
        <v>7.5</v>
      </c>
      <c r="C455" s="9">
        <v>0</v>
      </c>
      <c r="D455" s="9">
        <v>0</v>
      </c>
      <c r="E455" s="9">
        <v>0</v>
      </c>
      <c r="F455" s="13">
        <f>B455/8</f>
        <v>0.9375</v>
      </c>
      <c r="J455" s="39">
        <f>ROUND(A455*F455+C455+D455+E455,0)</f>
        <v>1</v>
      </c>
    </row>
    <row r="457" spans="1:11" s="2" customFormat="1" ht="15.75">
      <c r="A457" s="7" t="s">
        <v>23</v>
      </c>
      <c r="B457"/>
      <c r="C457"/>
      <c r="D457"/>
      <c r="E457"/>
      <c r="F457"/>
      <c r="G457"/>
      <c r="I457" s="5"/>
      <c r="J457"/>
      <c r="K457"/>
    </row>
    <row r="458" spans="1:11" s="2" customFormat="1" ht="12.75">
      <c r="A458"/>
      <c r="B458"/>
      <c r="C458"/>
      <c r="D458"/>
      <c r="E458"/>
      <c r="F458"/>
      <c r="G458"/>
      <c r="H458"/>
      <c r="I458"/>
      <c r="J458"/>
      <c r="K458"/>
    </row>
    <row r="459" spans="1:11" s="2" customFormat="1" ht="12.75">
      <c r="A459" t="s">
        <v>122</v>
      </c>
      <c r="B459"/>
      <c r="C459"/>
      <c r="D459"/>
      <c r="E459"/>
      <c r="F459"/>
      <c r="G459"/>
      <c r="H459"/>
      <c r="I459"/>
      <c r="J459"/>
      <c r="K459"/>
    </row>
    <row r="460" spans="1:11" s="2" customFormat="1" ht="12.75" hidden="1">
      <c r="A460" t="s">
        <v>120</v>
      </c>
      <c r="B460"/>
      <c r="C460"/>
      <c r="D460"/>
      <c r="E460"/>
      <c r="F460"/>
      <c r="G460"/>
      <c r="H460"/>
      <c r="I460"/>
      <c r="J460"/>
      <c r="K460"/>
    </row>
    <row r="461" spans="1:11" s="2" customFormat="1" ht="12.75" hidden="1">
      <c r="A461"/>
      <c r="B461"/>
      <c r="C461"/>
      <c r="D461"/>
      <c r="E461"/>
      <c r="F461"/>
      <c r="G461"/>
      <c r="H461"/>
      <c r="I461"/>
      <c r="J461"/>
      <c r="K461"/>
    </row>
    <row r="462" spans="1:11" s="2" customFormat="1" ht="12.75">
      <c r="A462" t="s">
        <v>121</v>
      </c>
      <c r="B462"/>
      <c r="C462"/>
      <c r="D462"/>
      <c r="E462"/>
      <c r="F462"/>
      <c r="G462"/>
      <c r="H462"/>
      <c r="I462"/>
      <c r="J462"/>
      <c r="K462"/>
    </row>
    <row r="463" spans="1:151" ht="12.75">
      <c r="A463" t="s">
        <v>74</v>
      </c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</row>
    <row r="464" spans="1:11" s="2" customFormat="1" ht="12.75">
      <c r="A464"/>
      <c r="B464"/>
      <c r="C464"/>
      <c r="D464" s="21"/>
      <c r="E464"/>
      <c r="F464"/>
      <c r="G464"/>
      <c r="H464"/>
      <c r="I464"/>
      <c r="J464"/>
      <c r="K464"/>
    </row>
    <row r="465" spans="1:11" s="2" customFormat="1" ht="15.75">
      <c r="A465" s="9" t="s">
        <v>9</v>
      </c>
      <c r="B465" s="9" t="s">
        <v>10</v>
      </c>
      <c r="C465" s="9" t="s">
        <v>11</v>
      </c>
      <c r="D465" s="9" t="s">
        <v>12</v>
      </c>
      <c r="E465" s="9" t="s">
        <v>13</v>
      </c>
      <c r="F465" s="11" t="s">
        <v>14</v>
      </c>
      <c r="G465"/>
      <c r="H465"/>
      <c r="I465"/>
      <c r="J465" s="38" t="s">
        <v>15</v>
      </c>
      <c r="K465"/>
    </row>
    <row r="466" spans="1:11" s="2" customFormat="1" ht="12.75">
      <c r="A466" s="9">
        <v>3</v>
      </c>
      <c r="B466" s="9">
        <v>7.5</v>
      </c>
      <c r="C466" s="9">
        <v>0</v>
      </c>
      <c r="D466" s="9">
        <v>0</v>
      </c>
      <c r="E466" s="9">
        <v>0</v>
      </c>
      <c r="F466" s="13">
        <f>B466/8</f>
        <v>0.9375</v>
      </c>
      <c r="G466"/>
      <c r="H466"/>
      <c r="I466"/>
      <c r="J466" s="39">
        <f>ROUND(A466*F466+C466+D466+E466,0)</f>
        <v>3</v>
      </c>
      <c r="K466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Kranj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Revizija ocene tveganja</dc:title>
  <dc:subject/>
  <dc:creator>Mihaela Kastelic</dc:creator>
  <cp:keywords/>
  <dc:description/>
  <cp:lastModifiedBy>ZZV Kranj</cp:lastModifiedBy>
  <cp:lastPrinted>2013-12-07T18:32:25Z</cp:lastPrinted>
  <dcterms:created xsi:type="dcterms:W3CDTF">2001-03-03T10:34:57Z</dcterms:created>
  <dcterms:modified xsi:type="dcterms:W3CDTF">2013-12-07T18:34:01Z</dcterms:modified>
  <cp:category/>
  <cp:version/>
  <cp:contentType/>
  <cp:contentStatus/>
</cp:coreProperties>
</file>