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<sst xmlns="http://schemas.openxmlformats.org/spreadsheetml/2006/main" count="339" uniqueCount="110">
  <si>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</si>
  <si>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</si>
  <si>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</si>
  <si>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</si>
  <si>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</si>
  <si>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</si>
  <si>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</si>
  <si>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</si>
  <si>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</si>
  <si>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</si>
  <si>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</si>
  <si>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</si>
  <si>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</si>
  <si>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</si>
  <si>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</si>
  <si>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</si>
  <si>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</si>
  <si>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</si>
  <si>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</si>
  <si>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</si>
  <si>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</si>
  <si>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</si>
  <si>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</si>
  <si>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</si>
  <si>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</si>
  <si>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</si>
  <si>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</si>
  <si>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</si>
  <si>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</si>
  <si>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</si>
  <si>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</si>
  <si>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</si>
  <si>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</si>
  <si>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</si>
  <si>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</si>
  <si>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</si>
  <si>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</si>
  <si>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</si>
  <si>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</si>
  <si>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</si>
  <si>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</si>
  <si>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</si>
  <si>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</si>
  <si>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</si>
  <si>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Delo z delovnimi napravami (sterilizator…)</t>
  </si>
  <si>
    <t>Tveganje nastaja npr. pri delu s sterilizatorji. Delavci so seznanjeni.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</si>
  <si>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</si>
  <si>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</si>
  <si>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</si>
  <si>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</si>
  <si>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</si>
  <si>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</si>
  <si>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</si>
  <si>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</si>
  <si>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</si>
  <si>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</si>
  <si>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</si>
  <si>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</si>
  <si>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</si>
  <si>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</si>
  <si>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</si>
  <si>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</si>
  <si>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</si>
  <si>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Delavci so pri vožnji z avtomobilom in negi bolnika na domu izpostavljeni različnim temperaturnim razmeram.</t>
  </si>
  <si>
    <t>DN_04 Navodilo za varno delo pri visokih in nizkih temepraturah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</si>
  <si>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</si>
  <si>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</si>
  <si>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</si>
  <si>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</si>
  <si>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Obstaja tveganje za nastanek poškodb zaradi ugriza ali drugih poškodb s strani živali.</t>
  </si>
  <si>
    <t>Glej evidence s področja varstva pred požarom.</t>
  </si>
  <si>
    <t>Glej evidenco periodičnih meritev</t>
  </si>
  <si>
    <t>DN_13 Navodilo ukrepanja v primeru ugriza ali drugih poškodb s strani živali</t>
  </si>
  <si>
    <t xml:space="preserve">OCENA TVEGANJ - Opis delovnih mest se nahaja v Prilogi Ocene tveganja - </t>
  </si>
  <si>
    <t>V skaldu s Pravilnikom o sistematizaciji delovnih mest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</si>
  <si>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</si>
  <si>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</si>
  <si>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</si>
  <si>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</si>
  <si>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</si>
  <si>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</si>
  <si>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</si>
  <si>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</si>
  <si>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postavitev, da pepreči bleščanje... , sicer so delovna mesta zadostno osvetljena.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</si>
  <si>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</si>
  <si>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</si>
  <si>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</si>
  <si>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</si>
  <si>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</si>
  <si>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</si>
  <si>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</si>
  <si>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</si>
  <si>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</si>
  <si>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</si>
  <si>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</si>
  <si>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</si>
  <si>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DELOVNO MESTO: SPREMLJEVALEC BOLNIKOV</t>
  </si>
  <si>
    <t xml:space="preserve"> možnost ugriza ali drugih poškodb s strani živali</t>
  </si>
  <si>
    <t>Mehanske nevarnosti - transport in poti, fizični napadi s strani tretjih oseb,</t>
  </si>
  <si>
    <t xml:space="preserve">Tveganje padcev zaradi zdrsa ali spotaknitve (ovire) na mokrih tleh ali poledenelih tleh. Delo v zunanjem </t>
  </si>
  <si>
    <t>oklju. Uporaba invalidskega vozička pri pomoči oziroma transportu pacientov.</t>
  </si>
  <si>
    <t>Viri okužbe obstajajo (kontakt z bolnimi pacienti). Izvaja se cepljenje v skladu s Programom preprečevanja in</t>
  </si>
  <si>
    <t>obladovanja bolnišničnih okužb. Uporablja se OVO v skladu z Normativom.</t>
  </si>
  <si>
    <t>Delo poteka petežno v zunanjem okolju pri različnih vremenskih pogojih.</t>
  </si>
  <si>
    <t>Delo poteka v zunanjem okolju (problem bleščanja prisoten).</t>
  </si>
  <si>
    <t>Fizične obremenitve - delo z bremeni, način dela, drža</t>
  </si>
  <si>
    <t>Pomoč nepokretnim pacientom na invalidski voziček ter potiskanje vozička. Delo v celoti stoječi položaj.</t>
  </si>
  <si>
    <t>Izvedeno je bilo usposabljenje za varno in pravilno premeščanje bremen.</t>
  </si>
  <si>
    <t xml:space="preserve">Delo s pacienti,  poleg tega se lahko  pojavlja tudi stres v zvezi z delom ter nasiljem, nadlegovanjem, </t>
  </si>
  <si>
    <t xml:space="preserve">delom, izredne ramere... Sprejeta so Navodila o ukrepih za zaščito delavcev pred spolnim in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</si>
</sst>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671"/>
  <sheetViews>
    <sheetView tabSelected="1" zoomScalePageLayoutView="0" workbookViewId="0" topLeftCell="A623">
      <selection activeCell="E610" sqref="E610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21</v>
      </c>
      <c r="B1" s="26"/>
      <c r="C1" s="26"/>
      <c r="D1" s="26"/>
      <c r="E1" s="26"/>
      <c r="F1" s="26"/>
      <c r="G1" s="26"/>
      <c r="H1" s="26"/>
      <c r="I1" s="26"/>
      <c r="J1" s="50"/>
    </row>
    <row r="2" spans="1:10" ht="12.75">
      <c r="A2" s="27" t="s">
        <v>22</v>
      </c>
      <c r="B2" s="2"/>
      <c r="C2" s="2"/>
      <c r="D2" s="2"/>
      <c r="E2" s="2"/>
      <c r="F2" s="2"/>
      <c r="G2" s="2"/>
      <c r="H2" s="2"/>
      <c r="I2" s="2"/>
      <c r="J2" s="51"/>
    </row>
    <row r="3" spans="1:10" ht="12.75">
      <c r="A3" s="27" t="s">
        <v>96</v>
      </c>
      <c r="B3" s="2"/>
      <c r="C3" s="2"/>
      <c r="D3" s="2"/>
      <c r="E3" s="2"/>
      <c r="F3" s="2"/>
      <c r="G3" s="2"/>
      <c r="H3" s="2"/>
      <c r="I3" s="2"/>
      <c r="J3" s="51"/>
    </row>
    <row r="4" spans="1:10" ht="12.75" hidden="1">
      <c r="A4" s="27"/>
      <c r="B4" s="2"/>
      <c r="C4" s="29" t="s">
        <v>23</v>
      </c>
      <c r="D4" s="2"/>
      <c r="E4" s="2"/>
      <c r="F4" s="2"/>
      <c r="G4" s="2"/>
      <c r="H4" s="2"/>
      <c r="I4" s="2"/>
      <c r="J4" s="51"/>
    </row>
    <row r="5" spans="1:10" ht="12.75">
      <c r="A5" s="27" t="s">
        <v>50</v>
      </c>
      <c r="B5" s="2"/>
      <c r="C5" s="2"/>
      <c r="D5" s="2"/>
      <c r="E5" s="2"/>
      <c r="F5" s="2"/>
      <c r="G5" s="2"/>
      <c r="H5" s="2"/>
      <c r="I5" s="2"/>
      <c r="J5" s="51"/>
    </row>
    <row r="6" spans="1:10" ht="13.5" thickBot="1">
      <c r="A6" s="28" t="s">
        <v>20</v>
      </c>
      <c r="B6" s="3"/>
      <c r="C6" s="3"/>
      <c r="D6" s="3"/>
      <c r="E6" s="3"/>
      <c r="F6" s="3"/>
      <c r="G6" s="3"/>
      <c r="H6" s="3"/>
      <c r="I6" s="3"/>
      <c r="J6" s="52"/>
    </row>
    <row r="7" spans="1:10" ht="12.75" hidden="1">
      <c r="A7" s="19" t="s">
        <v>24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73</v>
      </c>
    </row>
    <row r="10" ht="15.75">
      <c r="A10" s="10" t="s">
        <v>74</v>
      </c>
    </row>
    <row r="11" ht="15.75">
      <c r="A11" s="48"/>
    </row>
    <row r="12" ht="15.75" hidden="1">
      <c r="A12" s="21" t="s">
        <v>25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6</v>
      </c>
      <c r="B17" s="9" t="s">
        <v>7</v>
      </c>
      <c r="C17" s="9" t="s">
        <v>8</v>
      </c>
      <c r="D17" s="9" t="s">
        <v>9</v>
      </c>
      <c r="E17" s="9" t="s">
        <v>10</v>
      </c>
      <c r="F17" s="11" t="s">
        <v>11</v>
      </c>
      <c r="G17"/>
      <c r="H17"/>
      <c r="I17"/>
      <c r="J17" s="34" t="s">
        <v>12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98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97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>
      <c r="A23" s="22" t="s">
        <v>99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39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s="22" t="s">
        <v>100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75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69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1:151" s="22" customFormat="1" ht="12.75" hidden="1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1:151" s="22" customFormat="1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51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52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53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.75">
      <c r="A33" s="22" t="s">
        <v>54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49" customFormat="1" ht="12.75">
      <c r="A34" s="49" t="s">
        <v>72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</row>
    <row r="35" spans="1:151" s="49" customFormat="1" ht="12.75">
      <c r="A35" s="49" t="s">
        <v>76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</row>
    <row r="36" spans="1:151" s="22" customFormat="1" ht="12.75">
      <c r="A36" s="22" t="s">
        <v>77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58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1:151" s="22" customFormat="1" ht="12.75"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5.75">
      <c r="A39" s="9" t="s">
        <v>6</v>
      </c>
      <c r="B39" s="9" t="s">
        <v>7</v>
      </c>
      <c r="C39" s="9" t="s">
        <v>8</v>
      </c>
      <c r="D39" s="9" t="s">
        <v>9</v>
      </c>
      <c r="E39" s="9" t="s">
        <v>10</v>
      </c>
      <c r="F39" s="11" t="s">
        <v>11</v>
      </c>
      <c r="G39"/>
      <c r="H39"/>
      <c r="I39"/>
      <c r="J39" s="53" t="s">
        <v>12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22" customFormat="1" ht="12.75">
      <c r="A40" s="9">
        <v>3</v>
      </c>
      <c r="B40" s="9">
        <v>7.5</v>
      </c>
      <c r="C40" s="9">
        <v>0</v>
      </c>
      <c r="D40" s="9">
        <v>0</v>
      </c>
      <c r="E40" s="9">
        <v>0</v>
      </c>
      <c r="F40" s="12">
        <f>B40/8</f>
        <v>0.9375</v>
      </c>
      <c r="G40"/>
      <c r="H40"/>
      <c r="I40"/>
      <c r="J40" s="54">
        <f>ROUND(A40*F40+C40+D40+E40,0)</f>
        <v>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:151" s="22" customFormat="1" ht="12.75">
      <c r="A41" s="4"/>
      <c r="B41" s="4"/>
      <c r="C41" s="4"/>
      <c r="D41" s="4"/>
      <c r="E41" s="4"/>
      <c r="F41" s="13"/>
      <c r="G41"/>
      <c r="H41"/>
      <c r="I41"/>
      <c r="J41" s="14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5.75" hidden="1">
      <c r="A42" s="21" t="s">
        <v>13</v>
      </c>
      <c r="B42"/>
      <c r="C42"/>
      <c r="D42"/>
      <c r="E42"/>
      <c r="F42"/>
      <c r="G42"/>
      <c r="H42"/>
      <c r="I42"/>
      <c r="J42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1:151" s="22" customFormat="1" ht="12.75" hidden="1"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ht="12.75" hidden="1"/>
    <row r="45" ht="12.75" hidden="1"/>
    <row r="46" spans="1:151" s="22" customFormat="1" ht="12.75" hidden="1">
      <c r="A46" s="22" t="s">
        <v>44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1:151" s="22" customFormat="1" ht="12.75" hidden="1"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spans="1:151" s="22" customFormat="1" ht="15.75" hidden="1">
      <c r="A48" s="9" t="s">
        <v>6</v>
      </c>
      <c r="B48" s="9" t="s">
        <v>7</v>
      </c>
      <c r="C48" s="9" t="s">
        <v>8</v>
      </c>
      <c r="D48" s="9" t="s">
        <v>9</v>
      </c>
      <c r="E48" s="9" t="s">
        <v>10</v>
      </c>
      <c r="F48" s="11" t="s">
        <v>11</v>
      </c>
      <c r="G48"/>
      <c r="H48"/>
      <c r="I48"/>
      <c r="J48" s="34" t="s">
        <v>12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:151" s="22" customFormat="1" ht="13.5" hidden="1" thickBot="1">
      <c r="A49" s="9">
        <v>2</v>
      </c>
      <c r="B49" s="9">
        <v>7.5</v>
      </c>
      <c r="C49" s="9">
        <v>0</v>
      </c>
      <c r="D49" s="9">
        <v>0</v>
      </c>
      <c r="E49" s="9">
        <v>0</v>
      </c>
      <c r="F49" s="12">
        <f>B49/8</f>
        <v>0.9375</v>
      </c>
      <c r="G49"/>
      <c r="H49"/>
      <c r="I49"/>
      <c r="J49" s="35">
        <f>ROUND(A49*F49+C49+D49+E49,0)</f>
        <v>2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:151" s="22" customFormat="1" ht="12.75" hidden="1">
      <c r="A50" s="4"/>
      <c r="B50" s="4"/>
      <c r="C50" s="4"/>
      <c r="D50" s="4"/>
      <c r="E50" s="4"/>
      <c r="F50" s="13"/>
      <c r="G50"/>
      <c r="H50"/>
      <c r="I50"/>
      <c r="J50" s="14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151" s="22" customFormat="1" ht="12.75" hidden="1">
      <c r="A51" s="4"/>
      <c r="B51" s="4"/>
      <c r="C51" s="4"/>
      <c r="D51" s="4"/>
      <c r="E51" s="4"/>
      <c r="F51" s="13"/>
      <c r="G51"/>
      <c r="H51"/>
      <c r="I51"/>
      <c r="J51" s="14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2.75" hidden="1">
      <c r="A52" s="4"/>
      <c r="B52" s="4"/>
      <c r="C52" s="4"/>
      <c r="D52" s="4"/>
      <c r="E52" s="4"/>
      <c r="F52" s="13"/>
      <c r="G52"/>
      <c r="H52"/>
      <c r="I52"/>
      <c r="J52" s="14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2.75" hidden="1">
      <c r="A53" s="44"/>
      <c r="B53" s="42"/>
      <c r="C53" s="42"/>
      <c r="D53" s="42"/>
      <c r="E53" s="42"/>
      <c r="F53" s="43"/>
      <c r="G53"/>
      <c r="H53"/>
      <c r="I53"/>
      <c r="J53" s="45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1:151" s="22" customFormat="1" ht="12.75" hidden="1"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1:151" s="22" customFormat="1" ht="12.75" hidden="1"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1:151" s="22" customFormat="1" ht="12.75" hidden="1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1:151" s="22" customFormat="1" ht="12.75" hidden="1"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1:151" s="22" customFormat="1" ht="12.75" hidden="1"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1:151" s="22" customFormat="1" ht="12.75" hidden="1"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 hidden="1">
      <c r="A60" s="4"/>
      <c r="B60" s="4"/>
      <c r="C60" s="4"/>
      <c r="D60" s="4"/>
      <c r="E60" s="4"/>
      <c r="F60" s="13"/>
      <c r="G60"/>
      <c r="H60"/>
      <c r="I60"/>
      <c r="J60" s="14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="30" customFormat="1" ht="12.75" hidden="1"/>
    <row r="62" s="30" customFormat="1" ht="12.75" hidden="1"/>
    <row r="63" ht="15.75">
      <c r="A63" s="6" t="s">
        <v>0</v>
      </c>
    </row>
    <row r="65" ht="12.75">
      <c r="A65" s="24" t="s">
        <v>101</v>
      </c>
    </row>
    <row r="66" ht="12.75">
      <c r="A66" t="s">
        <v>102</v>
      </c>
    </row>
    <row r="67" ht="12.75">
      <c r="A67" t="s">
        <v>78</v>
      </c>
    </row>
    <row r="68" ht="12.75">
      <c r="A68" t="s">
        <v>88</v>
      </c>
    </row>
    <row r="69" ht="12.75">
      <c r="A69" t="s">
        <v>89</v>
      </c>
    </row>
    <row r="71" spans="1:151" s="22" customFormat="1" ht="12.75">
      <c r="A71" s="22" t="s">
        <v>51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22" t="s">
        <v>52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1:151" s="22" customFormat="1" ht="12.75" hidden="1"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22" t="s">
        <v>54</v>
      </c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22" t="s">
        <v>79</v>
      </c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22" t="s">
        <v>77</v>
      </c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22" t="s">
        <v>58</v>
      </c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ht="12.75" hidden="1"/>
    <row r="79" ht="12.75" hidden="1"/>
    <row r="81" spans="1:10" ht="15.75">
      <c r="A81" s="9" t="s">
        <v>6</v>
      </c>
      <c r="B81" s="9" t="s">
        <v>7</v>
      </c>
      <c r="C81" s="9" t="s">
        <v>8</v>
      </c>
      <c r="D81" s="9" t="s">
        <v>9</v>
      </c>
      <c r="E81" s="9" t="s">
        <v>10</v>
      </c>
      <c r="F81" s="11" t="s">
        <v>11</v>
      </c>
      <c r="J81" s="53" t="s">
        <v>12</v>
      </c>
    </row>
    <row r="82" spans="1:10" ht="12.75">
      <c r="A82" s="9">
        <v>2</v>
      </c>
      <c r="B82" s="9">
        <v>7.5</v>
      </c>
      <c r="C82" s="9">
        <v>0</v>
      </c>
      <c r="D82" s="9">
        <v>0</v>
      </c>
      <c r="E82" s="9">
        <v>0</v>
      </c>
      <c r="F82" s="12">
        <f>B82/8</f>
        <v>0.9375</v>
      </c>
      <c r="J82" s="54">
        <f>ROUND(A82*F82+C82+D82+E82,0)</f>
        <v>2</v>
      </c>
    </row>
    <row r="83" spans="10:151" s="22" customFormat="1" ht="12.75" hidden="1">
      <c r="J83" s="55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</row>
    <row r="84" spans="1:151" s="22" customFormat="1" ht="15.75" hidden="1">
      <c r="A84" s="9" t="s">
        <v>6</v>
      </c>
      <c r="B84" s="9" t="s">
        <v>7</v>
      </c>
      <c r="C84" s="9" t="s">
        <v>8</v>
      </c>
      <c r="D84" s="9" t="s">
        <v>9</v>
      </c>
      <c r="E84" s="9" t="s">
        <v>10</v>
      </c>
      <c r="F84" s="11" t="s">
        <v>11</v>
      </c>
      <c r="G84"/>
      <c r="H84"/>
      <c r="I84"/>
      <c r="J84" s="53" t="s">
        <v>12</v>
      </c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</row>
    <row r="85" spans="1:151" s="22" customFormat="1" ht="12.75" hidden="1">
      <c r="A85" s="9">
        <v>0</v>
      </c>
      <c r="B85" s="9">
        <v>7.5</v>
      </c>
      <c r="C85" s="9">
        <v>0</v>
      </c>
      <c r="D85" s="9">
        <v>0</v>
      </c>
      <c r="E85" s="9">
        <v>0</v>
      </c>
      <c r="F85" s="12">
        <f>B85/8</f>
        <v>0.9375</v>
      </c>
      <c r="G85"/>
      <c r="H85"/>
      <c r="I85"/>
      <c r="J85" s="54">
        <f>ROUND(A85*F85+C85+D85+E85,0)</f>
        <v>0</v>
      </c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</row>
    <row r="86" spans="1:151" s="22" customFormat="1" ht="12.75" hidden="1">
      <c r="A86" s="4"/>
      <c r="B86" s="4"/>
      <c r="C86" s="4"/>
      <c r="D86" s="4"/>
      <c r="E86" s="4"/>
      <c r="F86" s="13"/>
      <c r="G86"/>
      <c r="H86"/>
      <c r="I86"/>
      <c r="J86" s="54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</row>
    <row r="87" spans="1:151" s="22" customFormat="1" ht="15.75" hidden="1">
      <c r="A87" s="21" t="s">
        <v>14</v>
      </c>
      <c r="B87"/>
      <c r="C87"/>
      <c r="D87"/>
      <c r="E87"/>
      <c r="F87"/>
      <c r="G87"/>
      <c r="H87"/>
      <c r="I87"/>
      <c r="J87" s="56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</row>
    <row r="88" spans="10:151" s="22" customFormat="1" ht="12.75" hidden="1">
      <c r="J88" s="55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</row>
    <row r="89" spans="10:151" s="22" customFormat="1" ht="12.75" hidden="1">
      <c r="J89" s="55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0:151" s="22" customFormat="1" ht="12.75" hidden="1">
      <c r="J90" s="55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0:151" s="22" customFormat="1" ht="12.75" hidden="1">
      <c r="J91" s="55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5.75" hidden="1">
      <c r="A92" s="9" t="s">
        <v>6</v>
      </c>
      <c r="B92" s="9" t="s">
        <v>7</v>
      </c>
      <c r="C92" s="9" t="s">
        <v>8</v>
      </c>
      <c r="D92" s="9" t="s">
        <v>9</v>
      </c>
      <c r="E92" s="9" t="s">
        <v>10</v>
      </c>
      <c r="F92" s="11" t="s">
        <v>11</v>
      </c>
      <c r="G92"/>
      <c r="H92"/>
      <c r="I92"/>
      <c r="J92" s="53" t="s">
        <v>12</v>
      </c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 hidden="1">
      <c r="A93" s="9"/>
      <c r="B93" s="9">
        <v>7.5</v>
      </c>
      <c r="C93" s="9">
        <v>0</v>
      </c>
      <c r="D93" s="9">
        <v>0</v>
      </c>
      <c r="E93" s="9">
        <v>0</v>
      </c>
      <c r="F93" s="12">
        <f>B93/8</f>
        <v>0.9375</v>
      </c>
      <c r="G93"/>
      <c r="H93"/>
      <c r="I93"/>
      <c r="J93" s="54">
        <f>ROUND(A93*F93+C93+D93+E93,0)</f>
        <v>0</v>
      </c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 hidden="1">
      <c r="A94" s="4"/>
      <c r="B94" s="4"/>
      <c r="C94" s="4"/>
      <c r="D94" s="4"/>
      <c r="E94" s="4"/>
      <c r="F94" s="13"/>
      <c r="G94"/>
      <c r="H94"/>
      <c r="I94"/>
      <c r="J94" s="5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5.75" hidden="1">
      <c r="A95" s="21" t="s">
        <v>17</v>
      </c>
      <c r="B95"/>
      <c r="C95"/>
      <c r="D95"/>
      <c r="E95"/>
      <c r="F95"/>
      <c r="G95"/>
      <c r="H95"/>
      <c r="I95"/>
      <c r="J95" s="56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0:151" s="22" customFormat="1" ht="12.75" hidden="1">
      <c r="J96" s="55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0:151" s="22" customFormat="1" ht="12.75" hidden="1">
      <c r="J97" s="55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0:151" s="22" customFormat="1" ht="12.75" hidden="1">
      <c r="J98" s="55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0:151" s="22" customFormat="1" ht="12.75" hidden="1">
      <c r="J99" s="55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5.75" hidden="1">
      <c r="A100" s="9" t="s">
        <v>6</v>
      </c>
      <c r="B100" s="9" t="s">
        <v>7</v>
      </c>
      <c r="C100" s="9" t="s">
        <v>8</v>
      </c>
      <c r="D100" s="9" t="s">
        <v>9</v>
      </c>
      <c r="E100" s="9" t="s">
        <v>10</v>
      </c>
      <c r="F100" s="11" t="s">
        <v>11</v>
      </c>
      <c r="G100"/>
      <c r="H100"/>
      <c r="I100"/>
      <c r="J100" s="53" t="s">
        <v>12</v>
      </c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 hidden="1">
      <c r="A101" s="9"/>
      <c r="B101" s="9">
        <v>7.5</v>
      </c>
      <c r="C101" s="9">
        <v>0</v>
      </c>
      <c r="D101" s="9">
        <v>0</v>
      </c>
      <c r="E101" s="9">
        <v>0</v>
      </c>
      <c r="F101" s="12">
        <f>B101/8</f>
        <v>0.9375</v>
      </c>
      <c r="G101"/>
      <c r="H101"/>
      <c r="I101"/>
      <c r="J101" s="54">
        <f>ROUND(A101*F101+C101+D101+E101,0)</f>
        <v>0</v>
      </c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 hidden="1">
      <c r="A102" s="4"/>
      <c r="B102" s="4"/>
      <c r="C102" s="4"/>
      <c r="D102" s="4"/>
      <c r="E102" s="4"/>
      <c r="F102" s="13"/>
      <c r="G102"/>
      <c r="H102"/>
      <c r="I102"/>
      <c r="J102" s="54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5.75" hidden="1">
      <c r="A103" s="21" t="s">
        <v>18</v>
      </c>
      <c r="B103"/>
      <c r="C103"/>
      <c r="D103"/>
      <c r="E103"/>
      <c r="F103"/>
      <c r="G103"/>
      <c r="H103"/>
      <c r="I103"/>
      <c r="J103" s="56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0:151" s="22" customFormat="1" ht="12.75" hidden="1">
      <c r="J104" s="55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0:151" s="22" customFormat="1" ht="12.75" hidden="1">
      <c r="J105" s="5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spans="10:151" s="22" customFormat="1" ht="12.75" hidden="1">
      <c r="J106" s="55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</row>
    <row r="107" spans="10:151" s="22" customFormat="1" ht="12.75" hidden="1">
      <c r="J107" s="55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</row>
    <row r="108" spans="1:151" s="22" customFormat="1" ht="15.75" hidden="1">
      <c r="A108" s="9" t="s">
        <v>6</v>
      </c>
      <c r="B108" s="9" t="s">
        <v>7</v>
      </c>
      <c r="C108" s="9" t="s">
        <v>8</v>
      </c>
      <c r="D108" s="9" t="s">
        <v>9</v>
      </c>
      <c r="E108" s="9" t="s">
        <v>10</v>
      </c>
      <c r="F108" s="11" t="s">
        <v>11</v>
      </c>
      <c r="G108"/>
      <c r="H108"/>
      <c r="I108"/>
      <c r="J108" s="53" t="s">
        <v>12</v>
      </c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</row>
    <row r="109" spans="1:151" s="22" customFormat="1" ht="12.75" hidden="1">
      <c r="A109" s="9"/>
      <c r="B109" s="9">
        <v>7.5</v>
      </c>
      <c r="C109" s="9">
        <v>0</v>
      </c>
      <c r="D109" s="9">
        <v>0</v>
      </c>
      <c r="E109" s="9">
        <v>0</v>
      </c>
      <c r="F109" s="12">
        <f>B109/8</f>
        <v>0.9375</v>
      </c>
      <c r="G109"/>
      <c r="H109"/>
      <c r="I109"/>
      <c r="J109" s="54">
        <f>ROUND(A109*F109+C109+D109+E109,0)</f>
        <v>0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2.75" hidden="1">
      <c r="A110" s="4"/>
      <c r="B110" s="4"/>
      <c r="C110" s="4"/>
      <c r="D110" s="4"/>
      <c r="E110" s="4"/>
      <c r="F110" s="13"/>
      <c r="G110"/>
      <c r="H110"/>
      <c r="I110"/>
      <c r="J110" s="54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>
      <c r="A111" s="4"/>
      <c r="B111" s="4"/>
      <c r="C111" s="4"/>
      <c r="D111" s="4"/>
      <c r="E111" s="4"/>
      <c r="F111" s="13"/>
      <c r="G111"/>
      <c r="H111"/>
      <c r="I111"/>
      <c r="J111" s="5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9" ht="15.75" hidden="1">
      <c r="A112" s="6" t="s">
        <v>2</v>
      </c>
      <c r="H112" s="2"/>
      <c r="I112" s="4"/>
    </row>
    <row r="113" ht="12.75" hidden="1"/>
    <row r="114" ht="12.75" hidden="1">
      <c r="A114" t="s">
        <v>45</v>
      </c>
    </row>
    <row r="115" ht="12.75" hidden="1">
      <c r="D115" s="20"/>
    </row>
    <row r="116" spans="1:10" ht="15.75" hidden="1">
      <c r="A116" s="9" t="s">
        <v>6</v>
      </c>
      <c r="B116" s="9" t="s">
        <v>7</v>
      </c>
      <c r="C116" s="9" t="s">
        <v>8</v>
      </c>
      <c r="D116" s="17" t="s">
        <v>9</v>
      </c>
      <c r="E116" s="9" t="s">
        <v>10</v>
      </c>
      <c r="F116" s="11" t="s">
        <v>11</v>
      </c>
      <c r="J116" s="34" t="s">
        <v>12</v>
      </c>
    </row>
    <row r="117" spans="1:10" ht="13.5" hidden="1" thickBot="1">
      <c r="A117" s="9">
        <v>1</v>
      </c>
      <c r="B117" s="9">
        <v>7.5</v>
      </c>
      <c r="C117" s="9">
        <v>0</v>
      </c>
      <c r="D117" s="9">
        <v>0</v>
      </c>
      <c r="E117" s="9">
        <v>0</v>
      </c>
      <c r="F117" s="12">
        <f>B117/8</f>
        <v>0.9375</v>
      </c>
      <c r="J117" s="35">
        <f>ROUND(A117*F117+C117+D117+E117,0)</f>
        <v>1</v>
      </c>
    </row>
    <row r="118" spans="1:151" s="22" customFormat="1" ht="12.75" hidden="1">
      <c r="A118" s="4"/>
      <c r="B118" s="4"/>
      <c r="C118" s="4"/>
      <c r="D118" s="4"/>
      <c r="E118" s="4"/>
      <c r="F118" s="13"/>
      <c r="G118"/>
      <c r="H118"/>
      <c r="I118"/>
      <c r="J118" s="14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:151" s="22" customFormat="1" ht="12.75" hidden="1">
      <c r="A119" s="4"/>
      <c r="B119" s="4"/>
      <c r="C119" s="4"/>
      <c r="D119" s="4"/>
      <c r="E119" s="4"/>
      <c r="F119" s="13"/>
      <c r="G119"/>
      <c r="H119"/>
      <c r="I119"/>
      <c r="J119" s="14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:151" s="22" customFormat="1" ht="12.75" hidden="1">
      <c r="A120" s="4"/>
      <c r="B120" s="4"/>
      <c r="C120" s="4"/>
      <c r="D120" s="4"/>
      <c r="E120" s="4"/>
      <c r="F120" s="13"/>
      <c r="G120"/>
      <c r="H120"/>
      <c r="I120"/>
      <c r="J120" s="14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:151" s="22" customFormat="1" ht="12.75" hidden="1">
      <c r="A121" s="4"/>
      <c r="B121" s="4"/>
      <c r="C121" s="4"/>
      <c r="D121" s="4"/>
      <c r="E121" s="4"/>
      <c r="F121" s="13"/>
      <c r="G121"/>
      <c r="H121"/>
      <c r="I121"/>
      <c r="J121" s="1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:151" s="22" customFormat="1" ht="12.75" hidden="1">
      <c r="A122" s="4"/>
      <c r="B122" s="4"/>
      <c r="C122" s="4"/>
      <c r="D122" s="4"/>
      <c r="E122" s="4"/>
      <c r="F122" s="13"/>
      <c r="G122"/>
      <c r="H122"/>
      <c r="I122"/>
      <c r="J122" s="14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pans="1:151" s="22" customFormat="1" ht="12.75" hidden="1">
      <c r="A123" s="4"/>
      <c r="B123" s="4"/>
      <c r="C123" s="4"/>
      <c r="D123" s="4"/>
      <c r="E123" s="4"/>
      <c r="F123" s="13"/>
      <c r="G123"/>
      <c r="H123"/>
      <c r="I123"/>
      <c r="J123" s="14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</row>
    <row r="124" spans="1:151" s="22" customFormat="1" ht="12.75" hidden="1">
      <c r="A124" s="4"/>
      <c r="B124" s="4"/>
      <c r="C124" s="4"/>
      <c r="D124" s="4"/>
      <c r="E124" s="4"/>
      <c r="F124" s="13"/>
      <c r="G124"/>
      <c r="H124"/>
      <c r="I124"/>
      <c r="J124" s="14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</row>
    <row r="125" spans="1:151" s="22" customFormat="1" ht="12.75" hidden="1">
      <c r="A125" s="4"/>
      <c r="B125" s="4"/>
      <c r="C125" s="4"/>
      <c r="D125" s="4"/>
      <c r="E125" s="4"/>
      <c r="F125" s="13"/>
      <c r="G125"/>
      <c r="H125"/>
      <c r="I125"/>
      <c r="J125" s="14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</row>
    <row r="126" spans="1:151" s="22" customFormat="1" ht="12.75" hidden="1">
      <c r="A126" s="4"/>
      <c r="B126" s="4"/>
      <c r="C126" s="4"/>
      <c r="D126" s="4"/>
      <c r="E126" s="4"/>
      <c r="F126" s="13"/>
      <c r="G126"/>
      <c r="H126"/>
      <c r="I126"/>
      <c r="J126" s="14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</row>
    <row r="127" spans="1:151" s="22" customFormat="1" ht="12.75" hidden="1">
      <c r="A127" s="4"/>
      <c r="B127" s="4"/>
      <c r="C127" s="4"/>
      <c r="D127" s="4"/>
      <c r="E127" s="4"/>
      <c r="F127" s="13"/>
      <c r="G127"/>
      <c r="H127"/>
      <c r="I127"/>
      <c r="J127" s="14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</row>
    <row r="128" spans="1:151" s="22" customFormat="1" ht="12.75" hidden="1">
      <c r="A128" s="4"/>
      <c r="B128" s="4"/>
      <c r="C128" s="4"/>
      <c r="D128" s="4"/>
      <c r="E128" s="4"/>
      <c r="F128" s="13"/>
      <c r="G128"/>
      <c r="H128"/>
      <c r="I128"/>
      <c r="J128" s="14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</row>
    <row r="129" spans="1:151" s="22" customFormat="1" ht="12.75" hidden="1">
      <c r="A129" s="4"/>
      <c r="B129" s="4"/>
      <c r="C129" s="4"/>
      <c r="D129" s="4"/>
      <c r="E129" s="4"/>
      <c r="F129" s="13"/>
      <c r="G129"/>
      <c r="H129"/>
      <c r="I129"/>
      <c r="J129" s="14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</row>
    <row r="130" spans="1:151" s="22" customFormat="1" ht="12.75" hidden="1">
      <c r="A130" s="4"/>
      <c r="B130" s="4"/>
      <c r="C130" s="4"/>
      <c r="D130" s="4"/>
      <c r="E130" s="4"/>
      <c r="F130" s="13"/>
      <c r="G130"/>
      <c r="H130"/>
      <c r="I130"/>
      <c r="J130" s="14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</row>
    <row r="131" spans="1:151" s="22" customFormat="1" ht="12.75" hidden="1">
      <c r="A131" s="4"/>
      <c r="B131" s="4"/>
      <c r="C131" s="4"/>
      <c r="D131" s="4"/>
      <c r="E131" s="4"/>
      <c r="F131" s="13"/>
      <c r="G131"/>
      <c r="H131"/>
      <c r="I131"/>
      <c r="J131" s="14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</row>
    <row r="132" spans="1:151" s="22" customFormat="1" ht="12.75" hidden="1">
      <c r="A132" s="4"/>
      <c r="B132" s="4"/>
      <c r="C132" s="4"/>
      <c r="D132" s="4"/>
      <c r="E132" s="4"/>
      <c r="F132" s="13"/>
      <c r="G132"/>
      <c r="H132"/>
      <c r="I132"/>
      <c r="J132" s="14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</row>
    <row r="133" spans="1:151" s="22" customFormat="1" ht="12.75" hidden="1">
      <c r="A133" s="4"/>
      <c r="B133" s="4"/>
      <c r="C133" s="4"/>
      <c r="D133" s="4"/>
      <c r="E133" s="4"/>
      <c r="F133" s="13"/>
      <c r="G133"/>
      <c r="H133"/>
      <c r="I133"/>
      <c r="J133" s="14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:151" s="22" customFormat="1" ht="12.75" hidden="1">
      <c r="A134" s="4"/>
      <c r="B134" s="4"/>
      <c r="C134" s="4"/>
      <c r="D134" s="4"/>
      <c r="E134" s="4"/>
      <c r="F134" s="13"/>
      <c r="G134"/>
      <c r="H134"/>
      <c r="I134"/>
      <c r="J134" s="14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0" s="30" customFormat="1" ht="12.75" hidden="1">
      <c r="A135" s="5"/>
      <c r="B135" s="2"/>
      <c r="C135" s="2"/>
      <c r="D135" s="2"/>
      <c r="E135" s="2"/>
      <c r="F135" s="2"/>
      <c r="G135" s="2"/>
      <c r="H135" s="2"/>
      <c r="I135" s="2"/>
      <c r="J135" s="2"/>
    </row>
    <row r="136" spans="1:10" s="30" customFormat="1" ht="12.75" hidden="1">
      <c r="A136" s="5"/>
      <c r="B136" s="2"/>
      <c r="C136" s="2"/>
      <c r="D136" s="2"/>
      <c r="E136" s="2"/>
      <c r="F136" s="2"/>
      <c r="G136" s="2"/>
      <c r="H136" s="2"/>
      <c r="I136" s="2"/>
      <c r="J136" s="2"/>
    </row>
    <row r="137" spans="1:10" s="30" customFormat="1" ht="12.75" hidden="1">
      <c r="A137" s="5"/>
      <c r="B137" s="2"/>
      <c r="C137" s="2"/>
      <c r="D137" s="2"/>
      <c r="E137" s="2"/>
      <c r="F137" s="2"/>
      <c r="G137" s="2"/>
      <c r="H137" s="2"/>
      <c r="I137" s="2"/>
      <c r="J137" s="2"/>
    </row>
    <row r="138" spans="1:10" s="30" customFormat="1" ht="12.75" hidden="1">
      <c r="A138" s="5"/>
      <c r="B138" s="2"/>
      <c r="C138" s="29"/>
      <c r="D138" s="2"/>
      <c r="E138" s="2"/>
      <c r="F138" s="2"/>
      <c r="G138" s="2"/>
      <c r="H138" s="2"/>
      <c r="I138" s="2"/>
      <c r="J138" s="2"/>
    </row>
    <row r="139" spans="1:10" s="30" customFormat="1" ht="12.75" hidden="1">
      <c r="A139" s="5"/>
      <c r="B139" s="2"/>
      <c r="C139" s="2"/>
      <c r="D139" s="2"/>
      <c r="E139" s="2"/>
      <c r="F139" s="2"/>
      <c r="G139" s="2"/>
      <c r="H139" s="2"/>
      <c r="I139" s="2"/>
      <c r="J139" s="2"/>
    </row>
    <row r="140" spans="1:10" s="30" customFormat="1" ht="12.75" hidden="1">
      <c r="A140" s="5"/>
      <c r="B140" s="2"/>
      <c r="C140" s="2"/>
      <c r="D140" s="2"/>
      <c r="E140" s="2"/>
      <c r="F140" s="2"/>
      <c r="G140" s="2"/>
      <c r="H140" s="2"/>
      <c r="I140" s="2"/>
      <c r="J140" s="2"/>
    </row>
    <row r="141" spans="1:151" s="22" customFormat="1" ht="12.75" hidden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</row>
    <row r="142" spans="1:151" s="22" customFormat="1" ht="12.7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</row>
    <row r="143" spans="1:151" s="22" customFormat="1" ht="12.7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</row>
    <row r="144" spans="1:151" s="22" customFormat="1" ht="12.7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</row>
    <row r="145" spans="1:151" s="22" customFormat="1" ht="12.7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</row>
    <row r="146" spans="1:151" s="22" customFormat="1" ht="12.7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2.7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2.7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.7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2.7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:151" s="22" customFormat="1" ht="13.5" thickBo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:151" s="22" customFormat="1" ht="12.75">
      <c r="A152" s="25" t="s">
        <v>21</v>
      </c>
      <c r="B152" s="26"/>
      <c r="C152" s="26"/>
      <c r="D152" s="26"/>
      <c r="E152" s="26"/>
      <c r="F152" s="26"/>
      <c r="G152" s="26"/>
      <c r="H152" s="26"/>
      <c r="I152" s="26"/>
      <c r="J152" s="5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:151" s="22" customFormat="1" ht="12.75">
      <c r="A153" s="27" t="s">
        <v>22</v>
      </c>
      <c r="B153" s="2"/>
      <c r="C153" s="2"/>
      <c r="D153" s="2"/>
      <c r="E153" s="2"/>
      <c r="F153" s="2"/>
      <c r="G153" s="2"/>
      <c r="H153" s="2"/>
      <c r="I153" s="2"/>
      <c r="J153" s="51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:151" s="22" customFormat="1" ht="12.75">
      <c r="A154" s="27" t="s">
        <v>96</v>
      </c>
      <c r="B154" s="2"/>
      <c r="C154" s="2"/>
      <c r="D154" s="2"/>
      <c r="E154" s="2"/>
      <c r="F154" s="2"/>
      <c r="G154" s="2"/>
      <c r="H154" s="2"/>
      <c r="I154" s="2"/>
      <c r="J154" s="51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2.75">
      <c r="A155" s="27" t="s">
        <v>50</v>
      </c>
      <c r="B155" s="2"/>
      <c r="C155" s="2"/>
      <c r="D155" s="2"/>
      <c r="E155" s="2"/>
      <c r="F155" s="2"/>
      <c r="G155" s="2"/>
      <c r="H155" s="2"/>
      <c r="I155" s="2"/>
      <c r="J155" s="51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3.5" thickBot="1">
      <c r="A156" s="28" t="s">
        <v>20</v>
      </c>
      <c r="B156" s="3"/>
      <c r="C156" s="3"/>
      <c r="D156" s="3"/>
      <c r="E156" s="3"/>
      <c r="F156" s="3"/>
      <c r="G156" s="3"/>
      <c r="H156" s="3"/>
      <c r="I156" s="3"/>
      <c r="J156" s="52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2.7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9" ht="15.75">
      <c r="A158" s="6" t="s">
        <v>15</v>
      </c>
      <c r="H158" s="2"/>
      <c r="I158" s="4"/>
    </row>
    <row r="160" ht="12.75">
      <c r="A160" t="s">
        <v>103</v>
      </c>
    </row>
    <row r="161" ht="12.75" hidden="1">
      <c r="A161" t="s">
        <v>46</v>
      </c>
    </row>
    <row r="162" ht="12.75">
      <c r="A162" s="31" t="s">
        <v>59</v>
      </c>
    </row>
    <row r="163" ht="12.75">
      <c r="A163" s="32" t="s">
        <v>60</v>
      </c>
    </row>
    <row r="164" ht="12.75">
      <c r="A164" t="s">
        <v>61</v>
      </c>
    </row>
    <row r="165" ht="12.75">
      <c r="A165" t="s">
        <v>62</v>
      </c>
    </row>
    <row r="166" ht="12.75">
      <c r="A166" t="s">
        <v>63</v>
      </c>
    </row>
    <row r="167" ht="12.75">
      <c r="A167" t="s">
        <v>71</v>
      </c>
    </row>
    <row r="169" ht="12.75" customHeight="1">
      <c r="A169" s="22" t="s">
        <v>51</v>
      </c>
    </row>
    <row r="170" ht="12.75">
      <c r="A170" t="s">
        <v>64</v>
      </c>
    </row>
    <row r="171" ht="12.75" hidden="1"/>
    <row r="173" spans="1:10" ht="15.75">
      <c r="A173" s="9" t="s">
        <v>6</v>
      </c>
      <c r="B173" s="9" t="s">
        <v>7</v>
      </c>
      <c r="C173" s="9" t="s">
        <v>8</v>
      </c>
      <c r="D173" s="9" t="s">
        <v>9</v>
      </c>
      <c r="E173" s="9" t="s">
        <v>10</v>
      </c>
      <c r="F173" s="11" t="s">
        <v>11</v>
      </c>
      <c r="J173" s="53" t="s">
        <v>12</v>
      </c>
    </row>
    <row r="174" spans="1:10" ht="12.75">
      <c r="A174" s="9">
        <v>2</v>
      </c>
      <c r="B174" s="9">
        <v>7.5</v>
      </c>
      <c r="C174" s="9">
        <v>0</v>
      </c>
      <c r="D174" s="9">
        <v>0</v>
      </c>
      <c r="E174" s="9">
        <v>0</v>
      </c>
      <c r="F174" s="12">
        <f>B174/8</f>
        <v>0.9375</v>
      </c>
      <c r="J174" s="54">
        <f>ROUND(A174*F174+C174+D174+E174,0)</f>
        <v>2</v>
      </c>
    </row>
    <row r="175" spans="1:10" s="30" customFormat="1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s="30" customFormat="1" ht="12.75" hidden="1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s="30" customFormat="1" ht="12.75" hidden="1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s="30" customFormat="1" ht="12.75" hidden="1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s="30" customFormat="1" ht="12.75" hidden="1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s="30" customFormat="1" ht="12.75" hidden="1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s="30" customFormat="1" ht="12.75" hidden="1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s="30" customFormat="1" ht="12.75" hidden="1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ht="15.75">
      <c r="A183" s="6" t="s">
        <v>1</v>
      </c>
    </row>
    <row r="185" ht="12.75">
      <c r="A185" t="s">
        <v>47</v>
      </c>
    </row>
    <row r="186" ht="12.75">
      <c r="A186" t="s">
        <v>90</v>
      </c>
    </row>
    <row r="187" ht="12.75">
      <c r="A187" s="32" t="s">
        <v>80</v>
      </c>
    </row>
    <row r="188" ht="12.75">
      <c r="A188" s="32" t="s">
        <v>81</v>
      </c>
    </row>
    <row r="189" ht="12.75" hidden="1">
      <c r="A189" s="32"/>
    </row>
    <row r="190" ht="12.75" hidden="1">
      <c r="A190" s="32"/>
    </row>
    <row r="191" ht="12.75" hidden="1">
      <c r="A191" s="32"/>
    </row>
    <row r="192" ht="12.75" hidden="1"/>
    <row r="193" ht="12.75" hidden="1"/>
    <row r="194" ht="12.75" hidden="1">
      <c r="A194" t="s">
        <v>41</v>
      </c>
    </row>
    <row r="195" ht="12.75" hidden="1">
      <c r="A195" t="s">
        <v>42</v>
      </c>
    </row>
    <row r="196" ht="12.75" hidden="1">
      <c r="A196" t="s">
        <v>43</v>
      </c>
    </row>
    <row r="197" ht="12.75">
      <c r="A197" t="s">
        <v>70</v>
      </c>
    </row>
    <row r="199" ht="12.75">
      <c r="A199" s="22" t="s">
        <v>51</v>
      </c>
    </row>
    <row r="200" ht="12.75">
      <c r="A200" t="s">
        <v>82</v>
      </c>
    </row>
    <row r="202" spans="1:10" ht="15.75">
      <c r="A202" s="9" t="s">
        <v>6</v>
      </c>
      <c r="B202" s="9" t="s">
        <v>7</v>
      </c>
      <c r="C202" s="9" t="s">
        <v>8</v>
      </c>
      <c r="D202" s="9" t="s">
        <v>9</v>
      </c>
      <c r="E202" s="9" t="s">
        <v>10</v>
      </c>
      <c r="F202" s="11" t="s">
        <v>11</v>
      </c>
      <c r="J202" s="53" t="s">
        <v>12</v>
      </c>
    </row>
    <row r="203" spans="1:10" ht="12.75">
      <c r="A203" s="9">
        <v>1</v>
      </c>
      <c r="B203" s="9">
        <v>7.5</v>
      </c>
      <c r="C203" s="9">
        <v>0</v>
      </c>
      <c r="D203" s="9">
        <v>0</v>
      </c>
      <c r="E203" s="9">
        <v>0</v>
      </c>
      <c r="F203" s="12">
        <f>B203/8</f>
        <v>0.9375</v>
      </c>
      <c r="J203" s="54">
        <f>ROUND(A203*F203+C203+D203+E203,0)</f>
        <v>1</v>
      </c>
    </row>
    <row r="204" spans="1:10" ht="16.5" hidden="1" thickBot="1">
      <c r="A204" s="9" t="s">
        <v>6</v>
      </c>
      <c r="B204" s="9" t="s">
        <v>7</v>
      </c>
      <c r="C204" s="9" t="s">
        <v>8</v>
      </c>
      <c r="D204" s="9" t="s">
        <v>9</v>
      </c>
      <c r="E204" s="9" t="s">
        <v>10</v>
      </c>
      <c r="F204" s="11" t="s">
        <v>11</v>
      </c>
      <c r="J204" s="40" t="s">
        <v>12</v>
      </c>
    </row>
    <row r="205" spans="1:10" ht="13.5" hidden="1" thickBot="1">
      <c r="A205" s="38">
        <v>2</v>
      </c>
      <c r="B205" s="38">
        <v>7.5</v>
      </c>
      <c r="C205" s="38">
        <v>0</v>
      </c>
      <c r="D205" s="38">
        <v>0</v>
      </c>
      <c r="E205" s="38">
        <v>0</v>
      </c>
      <c r="F205" s="39">
        <f>B205/8</f>
        <v>0.9375</v>
      </c>
      <c r="J205" s="41">
        <f>ROUND(A205*F205+C205+D205+E205,0)</f>
        <v>2</v>
      </c>
    </row>
    <row r="206" spans="1:10" ht="12.75">
      <c r="A206" s="4"/>
      <c r="B206" s="42"/>
      <c r="C206" s="42"/>
      <c r="D206" s="42"/>
      <c r="E206" s="42"/>
      <c r="F206" s="43"/>
      <c r="J206" s="14"/>
    </row>
    <row r="207" spans="1:10" ht="12.75" hidden="1">
      <c r="A207" s="4"/>
      <c r="B207" s="4"/>
      <c r="C207" s="4"/>
      <c r="D207" s="4"/>
      <c r="E207" s="4"/>
      <c r="F207" s="13"/>
      <c r="J207" s="14"/>
    </row>
    <row r="208" spans="1:10" ht="12.75" hidden="1">
      <c r="A208" s="4"/>
      <c r="B208" s="4"/>
      <c r="C208" s="4"/>
      <c r="D208" s="4"/>
      <c r="E208" s="4"/>
      <c r="F208" s="13"/>
      <c r="J208" s="14"/>
    </row>
    <row r="209" ht="12.75" hidden="1"/>
    <row r="210" ht="12.75" hidden="1"/>
    <row r="211" ht="12.75" hidden="1"/>
    <row r="212" ht="12.75" hidden="1"/>
    <row r="213" ht="12.75" hidden="1"/>
    <row r="214" ht="12.75" hidden="1"/>
    <row r="215" spans="1:10" ht="12.75" hidden="1">
      <c r="A215" s="4"/>
      <c r="B215" s="4"/>
      <c r="C215" s="4"/>
      <c r="D215" s="4"/>
      <c r="E215" s="4"/>
      <c r="F215" s="13"/>
      <c r="J215" s="14"/>
    </row>
    <row r="216" spans="1:10" ht="12.75" hidden="1">
      <c r="A216" s="4"/>
      <c r="B216" s="4"/>
      <c r="C216" s="4"/>
      <c r="D216" s="4"/>
      <c r="E216" s="4"/>
      <c r="F216" s="13"/>
      <c r="J216" s="14"/>
    </row>
    <row r="217" spans="1:10" ht="12.75" hidden="1">
      <c r="A217" s="4"/>
      <c r="B217" s="4"/>
      <c r="C217" s="4"/>
      <c r="D217" s="4"/>
      <c r="E217" s="4"/>
      <c r="F217" s="13"/>
      <c r="J217" s="14"/>
    </row>
    <row r="218" spans="1:10" ht="12.75" hidden="1">
      <c r="A218" s="4"/>
      <c r="B218" s="4"/>
      <c r="C218" s="4"/>
      <c r="D218" s="4"/>
      <c r="E218" s="4"/>
      <c r="F218" s="13"/>
      <c r="J218" s="14"/>
    </row>
    <row r="219" spans="1:10" ht="12.75" hidden="1">
      <c r="A219" s="4"/>
      <c r="B219" s="4"/>
      <c r="C219" s="4"/>
      <c r="D219" s="4"/>
      <c r="E219" s="4"/>
      <c r="F219" s="13"/>
      <c r="J219" s="14"/>
    </row>
    <row r="220" spans="1:10" ht="12.75" hidden="1">
      <c r="A220" s="4"/>
      <c r="B220" s="4"/>
      <c r="C220" s="4"/>
      <c r="D220" s="4"/>
      <c r="E220" s="4"/>
      <c r="F220" s="13"/>
      <c r="J220" s="14"/>
    </row>
    <row r="221" spans="1:10" ht="12.75" hidden="1">
      <c r="A221" s="4"/>
      <c r="B221" s="4"/>
      <c r="C221" s="4"/>
      <c r="D221" s="4"/>
      <c r="E221" s="4"/>
      <c r="F221" s="13"/>
      <c r="J221" s="14"/>
    </row>
    <row r="222" spans="1:10" ht="12.75" hidden="1">
      <c r="A222" s="4"/>
      <c r="B222" s="4"/>
      <c r="C222" s="4"/>
      <c r="D222" s="4"/>
      <c r="E222" s="4"/>
      <c r="F222" s="13"/>
      <c r="J222" s="14"/>
    </row>
    <row r="223" spans="1:10" ht="12.75" hidden="1">
      <c r="A223" s="4"/>
      <c r="B223" s="4"/>
      <c r="C223" s="4"/>
      <c r="D223" s="4"/>
      <c r="E223" s="4"/>
      <c r="F223" s="13"/>
      <c r="J223" s="14"/>
    </row>
    <row r="224" spans="1:10" ht="12.75" hidden="1">
      <c r="A224" s="4"/>
      <c r="B224" s="4"/>
      <c r="C224" s="4"/>
      <c r="D224" s="4"/>
      <c r="E224" s="4"/>
      <c r="F224" s="13"/>
      <c r="J224" s="14"/>
    </row>
    <row r="225" spans="1:10" ht="12.75" hidden="1">
      <c r="A225" s="4"/>
      <c r="B225" s="4"/>
      <c r="C225" s="4"/>
      <c r="D225" s="4"/>
      <c r="E225" s="4"/>
      <c r="F225" s="13"/>
      <c r="J225" s="14"/>
    </row>
    <row r="226" spans="1:10" ht="12.75" hidden="1">
      <c r="A226" s="4"/>
      <c r="B226" s="4"/>
      <c r="C226" s="4"/>
      <c r="D226" s="4"/>
      <c r="E226" s="4"/>
      <c r="F226" s="13"/>
      <c r="J226" s="14"/>
    </row>
    <row r="227" spans="1:10" ht="12.75" hidden="1">
      <c r="A227" s="4"/>
      <c r="B227" s="4"/>
      <c r="C227" s="4"/>
      <c r="D227" s="4"/>
      <c r="E227" s="4"/>
      <c r="F227" s="13"/>
      <c r="J227" s="14"/>
    </row>
    <row r="228" spans="1:10" ht="12.75" hidden="1">
      <c r="A228" s="4"/>
      <c r="B228" s="4"/>
      <c r="C228" s="4"/>
      <c r="D228" s="4"/>
      <c r="E228" s="4"/>
      <c r="F228" s="13"/>
      <c r="J228" s="14"/>
    </row>
    <row r="229" spans="1:10" ht="12.75" hidden="1">
      <c r="A229" s="4"/>
      <c r="B229" s="4"/>
      <c r="C229" s="4"/>
      <c r="D229" s="4"/>
      <c r="E229" s="4"/>
      <c r="F229" s="13"/>
      <c r="J229" s="14"/>
    </row>
    <row r="230" spans="1:10" ht="12.75" hidden="1">
      <c r="A230" s="4"/>
      <c r="B230" s="4"/>
      <c r="C230" s="4"/>
      <c r="D230" s="4"/>
      <c r="E230" s="4"/>
      <c r="F230" s="13"/>
      <c r="J230" s="14"/>
    </row>
    <row r="231" spans="1:10" ht="12.75" hidden="1">
      <c r="A231" s="4"/>
      <c r="B231" s="4"/>
      <c r="C231" s="4"/>
      <c r="D231" s="4"/>
      <c r="E231" s="4"/>
      <c r="F231" s="13"/>
      <c r="J231" s="14"/>
    </row>
    <row r="232" spans="1:10" ht="12.75" hidden="1">
      <c r="A232" s="4"/>
      <c r="B232" s="4"/>
      <c r="C232" s="4"/>
      <c r="D232" s="4"/>
      <c r="E232" s="4"/>
      <c r="F232" s="13"/>
      <c r="J232" s="14"/>
    </row>
    <row r="233" spans="1:10" ht="12.75" hidden="1">
      <c r="A233" s="4"/>
      <c r="B233" s="4"/>
      <c r="C233" s="4"/>
      <c r="D233" s="4"/>
      <c r="E233" s="4"/>
      <c r="F233" s="13"/>
      <c r="J233" s="14"/>
    </row>
    <row r="234" spans="1:10" ht="12.75" hidden="1">
      <c r="A234" s="4"/>
      <c r="B234" s="4"/>
      <c r="C234" s="4"/>
      <c r="D234" s="4"/>
      <c r="E234" s="4"/>
      <c r="F234" s="13"/>
      <c r="J234" s="14"/>
    </row>
    <row r="235" spans="1:10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ht="12.75" hidden="1"/>
    <row r="237" ht="12.75" hidden="1"/>
    <row r="238" ht="12.75" hidden="1"/>
    <row r="239" ht="12.75" hidden="1"/>
    <row r="240" ht="12.75" hidden="1"/>
    <row r="241" ht="12.75" hidden="1"/>
    <row r="242" spans="1:10" ht="12.75" hidden="1">
      <c r="A242" s="4"/>
      <c r="B242" s="4"/>
      <c r="C242" s="4"/>
      <c r="D242" s="4"/>
      <c r="E242" s="4"/>
      <c r="F242" s="13"/>
      <c r="H242" s="2"/>
      <c r="I242" s="2"/>
      <c r="J242" s="14"/>
    </row>
    <row r="243" spans="1:9" ht="15.75">
      <c r="A243" s="6" t="s">
        <v>26</v>
      </c>
      <c r="H243" s="2"/>
      <c r="I243" s="4"/>
    </row>
    <row r="245" ht="12.75">
      <c r="A245" t="s">
        <v>104</v>
      </c>
    </row>
    <row r="246" ht="12.75">
      <c r="A246" t="s">
        <v>83</v>
      </c>
    </row>
    <row r="248" spans="1:10" ht="15.75">
      <c r="A248" s="9" t="s">
        <v>6</v>
      </c>
      <c r="B248" s="9" t="s">
        <v>7</v>
      </c>
      <c r="C248" s="9" t="s">
        <v>8</v>
      </c>
      <c r="D248" s="9" t="s">
        <v>9</v>
      </c>
      <c r="E248" s="9" t="s">
        <v>10</v>
      </c>
      <c r="F248" s="11" t="s">
        <v>11</v>
      </c>
      <c r="J248" s="53" t="s">
        <v>12</v>
      </c>
    </row>
    <row r="249" spans="1:10" ht="12.75">
      <c r="A249" s="9">
        <v>3</v>
      </c>
      <c r="B249" s="9">
        <v>7.5</v>
      </c>
      <c r="C249" s="9">
        <v>0</v>
      </c>
      <c r="D249" s="9">
        <v>0</v>
      </c>
      <c r="E249" s="9">
        <v>0</v>
      </c>
      <c r="F249" s="12">
        <f>B249/8</f>
        <v>0.9375</v>
      </c>
      <c r="J249" s="54">
        <f>ROUND(A249*F249+C249+D249+E249,0)</f>
        <v>3</v>
      </c>
    </row>
    <row r="250" spans="1:10" ht="15.75" hidden="1">
      <c r="A250" s="9" t="s">
        <v>6</v>
      </c>
      <c r="B250" s="9" t="s">
        <v>7</v>
      </c>
      <c r="C250" s="9" t="s">
        <v>8</v>
      </c>
      <c r="D250" s="17" t="s">
        <v>9</v>
      </c>
      <c r="E250" s="9" t="s">
        <v>10</v>
      </c>
      <c r="F250" s="11" t="s">
        <v>11</v>
      </c>
      <c r="J250" s="40" t="s">
        <v>12</v>
      </c>
    </row>
    <row r="251" spans="1:10" ht="13.5" hidden="1" thickBot="1">
      <c r="A251" s="9">
        <v>2</v>
      </c>
      <c r="B251" s="9">
        <v>7.5</v>
      </c>
      <c r="C251" s="9">
        <v>0</v>
      </c>
      <c r="D251" s="9">
        <v>0</v>
      </c>
      <c r="E251" s="9">
        <v>0</v>
      </c>
      <c r="F251" s="12">
        <f>B251/8</f>
        <v>0.9375</v>
      </c>
      <c r="J251" s="35">
        <f>ROUND(A251*F251+C251+D251+E251,0)</f>
        <v>2</v>
      </c>
    </row>
    <row r="252" spans="1:10" ht="12.75">
      <c r="A252" s="4"/>
      <c r="B252" s="4"/>
      <c r="C252" s="4"/>
      <c r="D252" s="4"/>
      <c r="E252" s="4"/>
      <c r="F252" s="13"/>
      <c r="G252" s="2"/>
      <c r="H252" s="2"/>
      <c r="I252" s="2"/>
      <c r="J252" s="14"/>
    </row>
    <row r="253" spans="1:10" ht="15.75">
      <c r="A253" s="15" t="s">
        <v>105</v>
      </c>
      <c r="B253" s="4"/>
      <c r="C253" s="4"/>
      <c r="D253" s="4"/>
      <c r="E253" s="4"/>
      <c r="F253" s="13"/>
      <c r="J253" s="14"/>
    </row>
    <row r="254" spans="1:10" ht="12.75">
      <c r="A254" s="16"/>
      <c r="B254" s="4"/>
      <c r="C254" s="4"/>
      <c r="D254" s="4"/>
      <c r="E254" s="4"/>
      <c r="F254" s="13"/>
      <c r="J254" s="14"/>
    </row>
    <row r="255" spans="1:10" ht="12.75">
      <c r="A255" s="16" t="s">
        <v>106</v>
      </c>
      <c r="B255" s="4"/>
      <c r="C255" s="4"/>
      <c r="D255" s="4"/>
      <c r="E255" s="4"/>
      <c r="F255" s="13"/>
      <c r="J255" s="14"/>
    </row>
    <row r="256" spans="1:10" ht="12.75">
      <c r="A256" s="16" t="s">
        <v>107</v>
      </c>
      <c r="B256" s="4"/>
      <c r="C256" s="4"/>
      <c r="D256" s="4"/>
      <c r="E256" s="4"/>
      <c r="F256" s="13"/>
      <c r="J256" s="14"/>
    </row>
    <row r="257" spans="1:10" ht="12.75">
      <c r="A257" s="16"/>
      <c r="B257" s="4"/>
      <c r="C257" s="4"/>
      <c r="D257" s="4"/>
      <c r="E257" s="4"/>
      <c r="F257" s="13"/>
      <c r="J257" s="14"/>
    </row>
    <row r="258" ht="12.75">
      <c r="A258" s="22" t="s">
        <v>51</v>
      </c>
    </row>
    <row r="259" ht="12.75">
      <c r="A259" t="s">
        <v>65</v>
      </c>
    </row>
    <row r="260" spans="1:10" ht="12.75">
      <c r="A260" s="16"/>
      <c r="B260" s="4"/>
      <c r="C260" s="4"/>
      <c r="D260" s="4"/>
      <c r="E260" s="4"/>
      <c r="F260" s="13"/>
      <c r="J260" s="14"/>
    </row>
    <row r="261" spans="1:18" ht="15.75">
      <c r="A261" s="9" t="s">
        <v>6</v>
      </c>
      <c r="B261" s="9" t="s">
        <v>7</v>
      </c>
      <c r="C261" s="9" t="s">
        <v>8</v>
      </c>
      <c r="D261" s="9" t="s">
        <v>9</v>
      </c>
      <c r="E261" s="9" t="s">
        <v>10</v>
      </c>
      <c r="F261" s="11" t="s">
        <v>11</v>
      </c>
      <c r="J261" s="53" t="s">
        <v>12</v>
      </c>
      <c r="R261" s="37"/>
    </row>
    <row r="262" spans="1:10" ht="12.75">
      <c r="A262" s="9">
        <v>2</v>
      </c>
      <c r="B262" s="9">
        <v>7.5</v>
      </c>
      <c r="C262" s="9">
        <v>0</v>
      </c>
      <c r="D262" s="9">
        <v>0</v>
      </c>
      <c r="E262" s="9">
        <v>0</v>
      </c>
      <c r="F262" s="12">
        <f>B262/8</f>
        <v>0.9375</v>
      </c>
      <c r="J262" s="54">
        <v>2</v>
      </c>
    </row>
    <row r="263" spans="1:10" ht="12.75">
      <c r="A263" s="4"/>
      <c r="B263" s="4"/>
      <c r="C263" s="4"/>
      <c r="D263" s="4"/>
      <c r="E263" s="4"/>
      <c r="F263" s="13"/>
      <c r="J263" s="14"/>
    </row>
    <row r="264" spans="1:10" ht="12.75" hidden="1">
      <c r="A264" s="4"/>
      <c r="B264" s="4"/>
      <c r="C264" s="4"/>
      <c r="D264" s="4"/>
      <c r="E264" s="4"/>
      <c r="F264" s="13"/>
      <c r="J264" s="14"/>
    </row>
    <row r="265" spans="1:10" ht="12.75" hidden="1">
      <c r="A265" s="4"/>
      <c r="B265" s="4"/>
      <c r="C265" s="4"/>
      <c r="D265" s="4"/>
      <c r="E265" s="4"/>
      <c r="F265" s="1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spans="1:10" ht="12.75" hidden="1">
      <c r="A267" s="4"/>
      <c r="B267" s="4"/>
      <c r="C267" s="4"/>
      <c r="D267" s="4"/>
      <c r="E267" s="4"/>
      <c r="F267" s="13"/>
      <c r="J267" s="14"/>
    </row>
    <row r="268" spans="1:10" ht="12.75" hidden="1">
      <c r="A268" s="25"/>
      <c r="B268" s="26"/>
      <c r="C268" s="26"/>
      <c r="D268" s="26"/>
      <c r="E268" s="26"/>
      <c r="F268" s="26"/>
      <c r="G268" s="26"/>
      <c r="H268" s="26"/>
      <c r="I268" s="26"/>
      <c r="J268" s="26"/>
    </row>
    <row r="269" spans="1:10" ht="12.75" hidden="1">
      <c r="A269" s="27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 hidden="1">
      <c r="A270" s="27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 hidden="1">
      <c r="A271" s="27"/>
      <c r="B271" s="2"/>
      <c r="C271" s="29"/>
      <c r="D271" s="2"/>
      <c r="E271" s="2"/>
      <c r="F271" s="2"/>
      <c r="G271" s="2"/>
      <c r="H271" s="2"/>
      <c r="I271" s="2"/>
      <c r="J271" s="2"/>
    </row>
    <row r="272" spans="1:10" ht="15" customHeight="1" hidden="1">
      <c r="A272" s="27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5" customHeight="1" hidden="1" thickBot="1">
      <c r="A273" s="28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5" customHeight="1" hidden="1">
      <c r="A274" s="5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5" customHeight="1" thickBot="1">
      <c r="A276" s="5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5" customHeight="1">
      <c r="A277" s="25" t="s">
        <v>21</v>
      </c>
      <c r="B277" s="26"/>
      <c r="C277" s="26"/>
      <c r="D277" s="26"/>
      <c r="E277" s="26"/>
      <c r="F277" s="26"/>
      <c r="G277" s="26"/>
      <c r="H277" s="26"/>
      <c r="I277" s="26"/>
      <c r="J277" s="50"/>
    </row>
    <row r="278" spans="1:10" ht="15" customHeight="1">
      <c r="A278" s="27" t="s">
        <v>22</v>
      </c>
      <c r="B278" s="2"/>
      <c r="C278" s="2"/>
      <c r="D278" s="2"/>
      <c r="E278" s="2"/>
      <c r="F278" s="2"/>
      <c r="G278" s="2"/>
      <c r="H278" s="2"/>
      <c r="I278" s="2"/>
      <c r="J278" s="51"/>
    </row>
    <row r="279" spans="1:10" ht="12.75">
      <c r="A279" s="27" t="s">
        <v>96</v>
      </c>
      <c r="B279" s="2"/>
      <c r="C279" s="2"/>
      <c r="D279" s="2"/>
      <c r="E279" s="2"/>
      <c r="F279" s="2"/>
      <c r="G279" s="2"/>
      <c r="H279" s="2"/>
      <c r="I279" s="2"/>
      <c r="J279" s="51"/>
    </row>
    <row r="280" spans="1:10" ht="15" customHeight="1" hidden="1">
      <c r="A280" s="27"/>
      <c r="B280" s="2"/>
      <c r="C280" s="29"/>
      <c r="D280" s="2"/>
      <c r="E280" s="2"/>
      <c r="F280" s="2"/>
      <c r="G280" s="2"/>
      <c r="H280" s="2"/>
      <c r="I280" s="2"/>
      <c r="J280" s="51"/>
    </row>
    <row r="281" spans="1:10" ht="15" customHeight="1">
      <c r="A281" s="27" t="s">
        <v>50</v>
      </c>
      <c r="B281" s="2"/>
      <c r="C281" s="2"/>
      <c r="D281" s="2"/>
      <c r="E281" s="2"/>
      <c r="F281" s="2"/>
      <c r="G281" s="2"/>
      <c r="H281" s="2"/>
      <c r="I281" s="2"/>
      <c r="J281" s="51"/>
    </row>
    <row r="282" spans="1:10" ht="15" customHeight="1" thickBot="1">
      <c r="A282" s="28" t="s">
        <v>20</v>
      </c>
      <c r="B282" s="3"/>
      <c r="C282" s="3"/>
      <c r="D282" s="3"/>
      <c r="E282" s="3"/>
      <c r="F282" s="3"/>
      <c r="G282" s="3"/>
      <c r="H282" s="3"/>
      <c r="I282" s="3"/>
      <c r="J282" s="52"/>
    </row>
    <row r="283" spans="1:10" ht="1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</row>
    <row r="284" ht="15.75">
      <c r="A284" s="6" t="s">
        <v>66</v>
      </c>
    </row>
    <row r="286" ht="12.75">
      <c r="A286" t="s">
        <v>108</v>
      </c>
    </row>
    <row r="287" ht="12.75">
      <c r="A287" t="s">
        <v>91</v>
      </c>
    </row>
    <row r="288" ht="12.75">
      <c r="A288" t="s">
        <v>92</v>
      </c>
    </row>
    <row r="289" ht="12.75">
      <c r="A289" t="s">
        <v>109</v>
      </c>
    </row>
    <row r="290" ht="12.75">
      <c r="A290" t="s">
        <v>93</v>
      </c>
    </row>
    <row r="291" ht="12.75">
      <c r="A291" t="s">
        <v>94</v>
      </c>
    </row>
    <row r="292" ht="12.75">
      <c r="A292" t="s">
        <v>84</v>
      </c>
    </row>
    <row r="293" ht="12.75">
      <c r="A293" t="s">
        <v>67</v>
      </c>
    </row>
    <row r="295" ht="12.75">
      <c r="A295" s="22" t="s">
        <v>51</v>
      </c>
    </row>
    <row r="296" ht="12.75">
      <c r="A296" s="22"/>
    </row>
    <row r="297" spans="1:5" ht="12.75">
      <c r="A297" t="s">
        <v>95</v>
      </c>
      <c r="E297" s="46"/>
    </row>
    <row r="298" spans="1:151" s="46" customFormat="1" ht="12.75">
      <c r="A298" t="s">
        <v>85</v>
      </c>
      <c r="K298" s="47"/>
      <c r="L298" s="47"/>
      <c r="M298" s="47"/>
      <c r="N298" s="47"/>
      <c r="O298" s="47"/>
      <c r="P298" s="47"/>
      <c r="Q298" s="2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</row>
    <row r="299" spans="1:151" s="46" customFormat="1" ht="12.75">
      <c r="A299" t="s">
        <v>86</v>
      </c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7"/>
      <c r="ET299" s="47"/>
      <c r="EU299" s="47"/>
    </row>
    <row r="300" ht="12.75" hidden="1"/>
    <row r="302" ht="12.75" hidden="1"/>
    <row r="303" spans="1:10" ht="15.75">
      <c r="A303" s="9" t="s">
        <v>6</v>
      </c>
      <c r="B303" s="9" t="s">
        <v>7</v>
      </c>
      <c r="C303" s="9" t="s">
        <v>8</v>
      </c>
      <c r="D303" s="9" t="s">
        <v>9</v>
      </c>
      <c r="E303" s="9" t="s">
        <v>10</v>
      </c>
      <c r="F303" s="11" t="s">
        <v>11</v>
      </c>
      <c r="J303" s="53" t="s">
        <v>12</v>
      </c>
    </row>
    <row r="304" spans="1:10" ht="12.75">
      <c r="A304" s="9">
        <v>3</v>
      </c>
      <c r="B304" s="9">
        <v>7.5</v>
      </c>
      <c r="C304" s="9">
        <v>0</v>
      </c>
      <c r="D304" s="9">
        <v>0</v>
      </c>
      <c r="E304" s="9">
        <v>0</v>
      </c>
      <c r="F304" s="12">
        <f>B304/8</f>
        <v>0.9375</v>
      </c>
      <c r="J304" s="54">
        <f>ROUND(A304*F304+C304+D304+E304,0)</f>
        <v>3</v>
      </c>
    </row>
    <row r="305" spans="1:10" ht="12.75">
      <c r="A305" s="4"/>
      <c r="B305" s="4"/>
      <c r="C305" s="4"/>
      <c r="D305" s="4"/>
      <c r="E305" s="4"/>
      <c r="F305" s="13"/>
      <c r="J305" s="14"/>
    </row>
    <row r="306" spans="1:10" ht="12.75" hidden="1">
      <c r="A306" s="4"/>
      <c r="B306" s="4"/>
      <c r="C306" s="4"/>
      <c r="D306" s="4"/>
      <c r="E306" s="4"/>
      <c r="F306" s="13"/>
      <c r="J306" s="14"/>
    </row>
    <row r="307" spans="1:10" ht="12.75" hidden="1">
      <c r="A307" s="4"/>
      <c r="B307" s="4"/>
      <c r="C307" s="4"/>
      <c r="D307" s="4"/>
      <c r="E307" s="4"/>
      <c r="F307" s="13"/>
      <c r="J307" s="14"/>
    </row>
    <row r="308" spans="1:10" ht="12.75" hidden="1">
      <c r="A308" s="4"/>
      <c r="B308" s="4"/>
      <c r="C308" s="4"/>
      <c r="D308" s="4"/>
      <c r="E308" s="4"/>
      <c r="F308" s="13"/>
      <c r="J308" s="14"/>
    </row>
    <row r="309" spans="1:151" s="3" customFormat="1" ht="13.5" hidden="1" thickBot="1">
      <c r="A309" s="4"/>
      <c r="B309" s="4"/>
      <c r="C309" s="4"/>
      <c r="D309" s="4"/>
      <c r="E309" s="4"/>
      <c r="F309" s="13"/>
      <c r="G309" s="2"/>
      <c r="H309" s="2"/>
      <c r="I309" s="2"/>
      <c r="J309" s="14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</row>
    <row r="310" spans="1:10" ht="12.75" hidden="1">
      <c r="A310" s="4"/>
      <c r="B310" s="4"/>
      <c r="C310" s="4"/>
      <c r="D310" s="4"/>
      <c r="E310" s="4"/>
      <c r="F310" s="13"/>
      <c r="J310" s="14"/>
    </row>
    <row r="311" spans="1:10" ht="12.75" hidden="1">
      <c r="A311" s="4"/>
      <c r="B311" s="4"/>
      <c r="C311" s="4"/>
      <c r="D311" s="4"/>
      <c r="E311" s="4"/>
      <c r="F311" s="13"/>
      <c r="J311" s="14"/>
    </row>
    <row r="312" ht="12.75" hidden="1"/>
    <row r="313" ht="12.75" hidden="1"/>
    <row r="314" ht="12.75" hidden="1"/>
    <row r="315" ht="12.75" hidden="1"/>
    <row r="316" ht="12.75" hidden="1"/>
    <row r="317" ht="12.75" hidden="1"/>
    <row r="318" spans="1:10" ht="12.75" hidden="1">
      <c r="A318" s="4"/>
      <c r="B318" s="4"/>
      <c r="C318" s="4"/>
      <c r="D318" s="4"/>
      <c r="E318" s="4"/>
      <c r="F318" s="13"/>
      <c r="J318" s="14"/>
    </row>
    <row r="319" spans="1:10" ht="12.75" hidden="1">
      <c r="A319" s="4"/>
      <c r="B319" s="4"/>
      <c r="C319" s="4"/>
      <c r="D319" s="4"/>
      <c r="E319" s="4"/>
      <c r="F319" s="13"/>
      <c r="J319" s="14"/>
    </row>
    <row r="320" spans="1:10" ht="12.75" hidden="1">
      <c r="A320" s="4"/>
      <c r="B320" s="4"/>
      <c r="C320" s="4"/>
      <c r="D320" s="4"/>
      <c r="E320" s="4"/>
      <c r="F320" s="13"/>
      <c r="J320" s="14"/>
    </row>
    <row r="321" spans="1:10" ht="12.75" hidden="1">
      <c r="A321" s="4"/>
      <c r="B321" s="4"/>
      <c r="C321" s="4"/>
      <c r="D321" s="4"/>
      <c r="E321" s="4"/>
      <c r="F321" s="13"/>
      <c r="J321" s="14"/>
    </row>
    <row r="322" spans="1:10" ht="12.75" hidden="1">
      <c r="A322" s="4"/>
      <c r="B322" s="4"/>
      <c r="C322" s="4"/>
      <c r="D322" s="4"/>
      <c r="E322" s="4"/>
      <c r="F322" s="13"/>
      <c r="J322" s="14"/>
    </row>
    <row r="323" spans="1:10" ht="12.75" hidden="1">
      <c r="A323" s="4"/>
      <c r="B323" s="4"/>
      <c r="C323" s="4"/>
      <c r="D323" s="4"/>
      <c r="E323" s="4"/>
      <c r="F323" s="13"/>
      <c r="J323" s="14"/>
    </row>
    <row r="324" spans="1:10" ht="12.75" hidden="1">
      <c r="A324" s="4"/>
      <c r="B324" s="4"/>
      <c r="C324" s="4"/>
      <c r="D324" s="4"/>
      <c r="E324" s="4"/>
      <c r="F324" s="13"/>
      <c r="J324" s="14"/>
    </row>
    <row r="325" ht="12.75" hidden="1"/>
    <row r="326" ht="12.75" hidden="1"/>
    <row r="327" ht="12.75" hidden="1"/>
    <row r="328" ht="12.75" hidden="1"/>
    <row r="329" ht="12.75" hidden="1"/>
    <row r="330" ht="12.75" hidden="1"/>
    <row r="331" spans="1:10" ht="15" customHeight="1" hidden="1">
      <c r="A331" s="7"/>
      <c r="B331" s="2"/>
      <c r="C331" s="2"/>
      <c r="D331" s="2"/>
      <c r="E331" s="2"/>
      <c r="F331" s="2"/>
      <c r="G331" s="2"/>
      <c r="H331" s="2"/>
      <c r="I331" s="2"/>
      <c r="J331" s="2"/>
    </row>
    <row r="332" ht="15.75">
      <c r="A332" s="6" t="s">
        <v>3</v>
      </c>
    </row>
    <row r="334" ht="12.75">
      <c r="A334" t="s">
        <v>31</v>
      </c>
    </row>
    <row r="335" ht="12.75">
      <c r="A335" t="s">
        <v>32</v>
      </c>
    </row>
    <row r="336" ht="12.75">
      <c r="A336" t="s">
        <v>33</v>
      </c>
    </row>
    <row r="337" ht="12.75" hidden="1"/>
    <row r="338" ht="12.75" hidden="1"/>
    <row r="340" spans="1:10" ht="15.75">
      <c r="A340" s="9" t="s">
        <v>6</v>
      </c>
      <c r="B340" s="9" t="s">
        <v>7</v>
      </c>
      <c r="C340" s="9" t="s">
        <v>8</v>
      </c>
      <c r="D340" s="9" t="s">
        <v>9</v>
      </c>
      <c r="E340" s="9" t="s">
        <v>10</v>
      </c>
      <c r="F340" s="11" t="s">
        <v>11</v>
      </c>
      <c r="J340" s="53" t="s">
        <v>12</v>
      </c>
    </row>
    <row r="341" spans="1:10" ht="12.75">
      <c r="A341" s="9">
        <v>1</v>
      </c>
      <c r="B341" s="9">
        <v>7.5</v>
      </c>
      <c r="C341" s="9">
        <v>0</v>
      </c>
      <c r="D341" s="9">
        <v>0</v>
      </c>
      <c r="E341" s="9">
        <v>0</v>
      </c>
      <c r="F341" s="12">
        <f>B341/8</f>
        <v>0.9375</v>
      </c>
      <c r="J341" s="54">
        <f>ROUND(A341*F341+C341+D341+E341,0)</f>
        <v>1</v>
      </c>
    </row>
    <row r="342" spans="1:10" ht="12.75">
      <c r="A342" s="4"/>
      <c r="B342" s="4"/>
      <c r="C342" s="4"/>
      <c r="D342" s="4"/>
      <c r="E342" s="4"/>
      <c r="F342" s="23"/>
      <c r="G342" s="2"/>
      <c r="H342" s="2"/>
      <c r="I342" s="2"/>
      <c r="J342" s="18"/>
    </row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spans="1:10" ht="12.75" hidden="1">
      <c r="A352" s="4"/>
      <c r="B352" s="4"/>
      <c r="C352" s="4"/>
      <c r="D352" s="4"/>
      <c r="E352" s="4"/>
      <c r="F352" s="13"/>
      <c r="J352" s="14"/>
    </row>
    <row r="353" spans="1:10" ht="12.75" hidden="1">
      <c r="A353" s="4"/>
      <c r="B353" s="4"/>
      <c r="C353" s="4"/>
      <c r="D353" s="4"/>
      <c r="E353" s="4"/>
      <c r="F353" s="13"/>
      <c r="J353" s="14"/>
    </row>
    <row r="354" spans="1:10" ht="12.75" hidden="1">
      <c r="A354" s="5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2.75" hidden="1">
      <c r="A355" s="5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2.75" hidden="1">
      <c r="A356" s="5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2.75" hidden="1">
      <c r="A357" s="5"/>
      <c r="B357" s="2"/>
      <c r="C357" s="29"/>
      <c r="D357" s="2"/>
      <c r="E357" s="2"/>
      <c r="F357" s="2"/>
      <c r="G357" s="2"/>
      <c r="H357" s="2"/>
      <c r="I357" s="2"/>
      <c r="J357" s="2"/>
    </row>
    <row r="358" spans="1:10" ht="12.75" hidden="1">
      <c r="A358" s="5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.75" hidden="1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2.75" hidden="1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ht="15.75">
      <c r="A361" s="6" t="s">
        <v>4</v>
      </c>
    </row>
    <row r="363" ht="12.75">
      <c r="A363" t="s">
        <v>48</v>
      </c>
    </row>
    <row r="364" ht="12.75">
      <c r="A364" t="s">
        <v>49</v>
      </c>
    </row>
    <row r="365" ht="12.75" hidden="1">
      <c r="A365" t="s">
        <v>36</v>
      </c>
    </row>
    <row r="366" ht="12.75" hidden="1">
      <c r="A366" t="s">
        <v>37</v>
      </c>
    </row>
    <row r="368" spans="1:10" ht="15.75">
      <c r="A368" s="9" t="s">
        <v>6</v>
      </c>
      <c r="B368" s="9" t="s">
        <v>7</v>
      </c>
      <c r="C368" s="9" t="s">
        <v>8</v>
      </c>
      <c r="D368" s="9" t="s">
        <v>9</v>
      </c>
      <c r="E368" s="9" t="s">
        <v>10</v>
      </c>
      <c r="F368" s="11" t="s">
        <v>11</v>
      </c>
      <c r="J368" s="53" t="s">
        <v>12</v>
      </c>
    </row>
    <row r="369" spans="1:10" ht="12.75">
      <c r="A369" s="9">
        <v>1</v>
      </c>
      <c r="B369" s="9">
        <v>7.5</v>
      </c>
      <c r="C369" s="9">
        <v>0</v>
      </c>
      <c r="D369" s="9">
        <v>0</v>
      </c>
      <c r="E369" s="9">
        <v>0</v>
      </c>
      <c r="F369" s="12">
        <f>B369/8</f>
        <v>0.9375</v>
      </c>
      <c r="J369" s="54">
        <f>ROUND(A369*F369+C369+D369+E369,0)</f>
        <v>1</v>
      </c>
    </row>
    <row r="370" spans="1:10" ht="12.75" hidden="1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.75">
      <c r="A371" s="2"/>
      <c r="B371" s="2"/>
      <c r="C371" s="2"/>
      <c r="D371" s="4"/>
      <c r="E371" s="2"/>
      <c r="F371" s="2"/>
      <c r="G371" s="2"/>
      <c r="H371" s="2"/>
      <c r="I371" s="2"/>
      <c r="J371" s="2"/>
    </row>
    <row r="372" spans="1:10" ht="12.75" hidden="1">
      <c r="A372" s="4"/>
      <c r="B372" s="4"/>
      <c r="C372" s="4"/>
      <c r="D372" s="4"/>
      <c r="E372" s="4"/>
      <c r="F372" s="23"/>
      <c r="G372" s="2"/>
      <c r="H372" s="2"/>
      <c r="I372" s="2"/>
      <c r="J372" s="18"/>
    </row>
    <row r="373" spans="1:10" ht="12.75" hidden="1">
      <c r="A373" s="4"/>
      <c r="B373" s="4"/>
      <c r="C373" s="4"/>
      <c r="D373" s="4"/>
      <c r="E373" s="4"/>
      <c r="F373" s="13"/>
      <c r="G373" s="2"/>
      <c r="H373" s="2"/>
      <c r="I373" s="2"/>
      <c r="J373" s="14"/>
    </row>
    <row r="374" spans="1:10" ht="12.75" hidden="1">
      <c r="A374" s="4"/>
      <c r="B374" s="4"/>
      <c r="C374" s="4"/>
      <c r="D374" s="4"/>
      <c r="E374" s="4"/>
      <c r="F374" s="13"/>
      <c r="G374" s="2"/>
      <c r="H374" s="2"/>
      <c r="I374" s="2"/>
      <c r="J374" s="14"/>
    </row>
    <row r="375" spans="1:10" ht="15.75" hidden="1">
      <c r="A375" s="15"/>
      <c r="B375" s="4"/>
      <c r="C375" s="4"/>
      <c r="D375" s="4"/>
      <c r="E375" s="4"/>
      <c r="F375" s="13"/>
      <c r="G375" s="2"/>
      <c r="H375" s="2"/>
      <c r="I375" s="2"/>
      <c r="J375" s="14"/>
    </row>
    <row r="376" spans="1:10" ht="12.75" hidden="1">
      <c r="A376" s="16"/>
      <c r="B376" s="4"/>
      <c r="C376" s="4"/>
      <c r="D376" s="4"/>
      <c r="E376" s="4"/>
      <c r="F376" s="13"/>
      <c r="G376" s="2"/>
      <c r="H376" s="2"/>
      <c r="I376" s="2"/>
      <c r="J376" s="14"/>
    </row>
    <row r="377" spans="1:10" ht="12.75" hidden="1">
      <c r="A377" s="16"/>
      <c r="B377" s="4"/>
      <c r="C377" s="4"/>
      <c r="D377" s="4"/>
      <c r="E377" s="4"/>
      <c r="F377" s="13"/>
      <c r="G377" s="2"/>
      <c r="H377" s="2"/>
      <c r="I377" s="2"/>
      <c r="J377" s="14"/>
    </row>
    <row r="378" spans="1:10" ht="12.75" hidden="1">
      <c r="A378" s="16"/>
      <c r="B378" s="4"/>
      <c r="C378" s="4"/>
      <c r="D378" s="4"/>
      <c r="E378" s="4"/>
      <c r="F378" s="13"/>
      <c r="G378" s="2"/>
      <c r="H378" s="2"/>
      <c r="I378" s="2"/>
      <c r="J378" s="14"/>
    </row>
    <row r="379" spans="1:10" ht="12.75" hidden="1">
      <c r="A379" s="16"/>
      <c r="B379" s="4"/>
      <c r="C379" s="4"/>
      <c r="D379" s="4"/>
      <c r="E379" s="4"/>
      <c r="F379" s="13"/>
      <c r="G379" s="2"/>
      <c r="H379" s="2"/>
      <c r="I379" s="2"/>
      <c r="J379" s="14"/>
    </row>
    <row r="380" spans="1:10" ht="12.75" hidden="1">
      <c r="A380" s="16"/>
      <c r="B380" s="4"/>
      <c r="C380" s="4"/>
      <c r="D380" s="4"/>
      <c r="E380" s="4"/>
      <c r="F380" s="13"/>
      <c r="G380" s="2"/>
      <c r="H380" s="2"/>
      <c r="I380" s="2"/>
      <c r="J380" s="14"/>
    </row>
    <row r="381" spans="1:10" ht="12.75" hidden="1">
      <c r="A381" s="16"/>
      <c r="B381" s="4"/>
      <c r="C381" s="4"/>
      <c r="D381" s="4"/>
      <c r="E381" s="4"/>
      <c r="F381" s="13"/>
      <c r="G381" s="2"/>
      <c r="H381" s="2"/>
      <c r="I381" s="2"/>
      <c r="J381" s="14"/>
    </row>
    <row r="382" spans="1:10" ht="12.75" hidden="1">
      <c r="A382" s="4"/>
      <c r="B382" s="4"/>
      <c r="C382" s="4"/>
      <c r="D382" s="4"/>
      <c r="E382" s="4"/>
      <c r="F382" s="23"/>
      <c r="G382" s="2"/>
      <c r="H382" s="2"/>
      <c r="I382" s="2"/>
      <c r="J382" s="18"/>
    </row>
    <row r="383" spans="1:10" ht="12.75" hidden="1">
      <c r="A383" s="4"/>
      <c r="B383" s="4"/>
      <c r="C383" s="4"/>
      <c r="D383" s="4"/>
      <c r="E383" s="4"/>
      <c r="F383" s="13"/>
      <c r="G383" s="2"/>
      <c r="H383" s="2"/>
      <c r="I383" s="2"/>
      <c r="J383" s="14"/>
    </row>
    <row r="384" spans="1:10" ht="12.75" hidden="1">
      <c r="A384" s="4"/>
      <c r="B384" s="4"/>
      <c r="C384" s="4"/>
      <c r="D384" s="4"/>
      <c r="E384" s="4"/>
      <c r="F384" s="13"/>
      <c r="G384" s="2"/>
      <c r="H384" s="2"/>
      <c r="I384" s="2"/>
      <c r="J384" s="14"/>
    </row>
    <row r="385" spans="1:10" ht="12.75" hidden="1">
      <c r="A385" s="5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2.75" hidden="1">
      <c r="A386" s="5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 hidden="1">
      <c r="A387" s="5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 hidden="1">
      <c r="A388" s="5"/>
      <c r="B388" s="2"/>
      <c r="C388" s="29"/>
      <c r="D388" s="2"/>
      <c r="E388" s="2"/>
      <c r="F388" s="2"/>
      <c r="G388" s="2"/>
      <c r="H388" s="2"/>
      <c r="I388" s="2"/>
      <c r="J388" s="2"/>
    </row>
    <row r="389" spans="1:10" ht="12.75" hidden="1">
      <c r="A389" s="5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2.75" hidden="1">
      <c r="A390" s="5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 hidden="1">
      <c r="A391" s="5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 hidden="1">
      <c r="A392" s="5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 hidden="1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 hidden="1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 hidden="1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 hidden="1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 hidden="1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 hidden="1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 hidden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2.75" hidden="1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2.75" hidden="1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5" customHeight="1" hidden="1">
      <c r="A402" s="4"/>
      <c r="B402" s="4"/>
      <c r="C402" s="4"/>
      <c r="D402" s="4"/>
      <c r="E402" s="4"/>
      <c r="F402" s="13"/>
      <c r="G402" s="2"/>
      <c r="H402" s="2"/>
      <c r="I402" s="2"/>
      <c r="J402" s="14"/>
    </row>
    <row r="403" spans="1:10" ht="15.75" hidden="1">
      <c r="A403" s="7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2.75" hidden="1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 hidden="1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2.75" hidden="1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2.75" hidden="1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 hidden="1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 hidden="1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2.75" hidden="1">
      <c r="A410" s="4"/>
      <c r="B410" s="4"/>
      <c r="C410" s="4"/>
      <c r="D410" s="4"/>
      <c r="E410" s="4"/>
      <c r="F410" s="23"/>
      <c r="G410" s="2"/>
      <c r="H410" s="2"/>
      <c r="I410" s="2"/>
      <c r="J410" s="18"/>
    </row>
    <row r="411" spans="1:10" ht="15" customHeight="1" hidden="1">
      <c r="A411" s="4"/>
      <c r="B411" s="4"/>
      <c r="C411" s="4"/>
      <c r="D411" s="4"/>
      <c r="E411" s="4"/>
      <c r="F411" s="13"/>
      <c r="G411" s="2"/>
      <c r="H411" s="2"/>
      <c r="I411" s="2"/>
      <c r="J411" s="14"/>
    </row>
    <row r="412" spans="1:10" ht="15.75" hidden="1">
      <c r="A412" s="7"/>
      <c r="B412" s="2"/>
      <c r="C412" s="2"/>
      <c r="D412" s="2"/>
      <c r="E412" s="2"/>
      <c r="F412" s="2"/>
      <c r="G412" s="2"/>
      <c r="H412" s="2"/>
      <c r="I412" s="4"/>
      <c r="J412" s="2"/>
    </row>
    <row r="413" spans="1:10" ht="12.75" hidden="1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2.75" hidden="1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2.75" hidden="1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2.75" hidden="1">
      <c r="A416" s="2"/>
      <c r="B416" s="2"/>
      <c r="C416" s="2"/>
      <c r="D416" s="4"/>
      <c r="E416" s="2"/>
      <c r="F416" s="2"/>
      <c r="G416" s="2"/>
      <c r="H416" s="2"/>
      <c r="I416" s="2"/>
      <c r="J416" s="2"/>
    </row>
    <row r="417" spans="1:10" ht="12.75" hidden="1">
      <c r="A417" s="4"/>
      <c r="B417" s="4"/>
      <c r="C417" s="4"/>
      <c r="D417" s="4"/>
      <c r="E417" s="4"/>
      <c r="F417" s="23"/>
      <c r="G417" s="2"/>
      <c r="H417" s="2"/>
      <c r="I417" s="2"/>
      <c r="J417" s="18"/>
    </row>
    <row r="418" spans="1:10" ht="12.75" hidden="1">
      <c r="A418" s="4"/>
      <c r="B418" s="4"/>
      <c r="C418" s="4"/>
      <c r="D418" s="4"/>
      <c r="E418" s="4"/>
      <c r="F418" s="13"/>
      <c r="G418" s="2"/>
      <c r="H418" s="2"/>
      <c r="I418" s="2"/>
      <c r="J418" s="14"/>
    </row>
    <row r="419" spans="1:10" ht="12.75" hidden="1">
      <c r="A419" s="4"/>
      <c r="B419" s="4"/>
      <c r="C419" s="4"/>
      <c r="D419" s="4"/>
      <c r="E419" s="4"/>
      <c r="F419" s="13"/>
      <c r="G419" s="2"/>
      <c r="H419" s="2"/>
      <c r="I419" s="2"/>
      <c r="J419" s="14"/>
    </row>
    <row r="420" spans="1:10" ht="12.75" hidden="1">
      <c r="A420" s="4"/>
      <c r="B420" s="4"/>
      <c r="C420" s="4"/>
      <c r="D420" s="4"/>
      <c r="E420" s="4"/>
      <c r="F420" s="13"/>
      <c r="G420" s="2"/>
      <c r="H420" s="2"/>
      <c r="I420" s="2"/>
      <c r="J420" s="14"/>
    </row>
    <row r="421" spans="1:10" ht="12.75" hidden="1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 hidden="1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 hidden="1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2.75" hidden="1">
      <c r="A424" s="5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2.75" hidden="1">
      <c r="A425" s="5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hidden="1">
      <c r="A429" s="8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4"/>
      <c r="B430" s="4"/>
      <c r="C430" s="4"/>
      <c r="D430" s="4"/>
      <c r="E430" s="4"/>
      <c r="F430" s="13"/>
      <c r="G430" s="2"/>
      <c r="H430" s="2"/>
      <c r="I430" s="2"/>
      <c r="J430" s="14"/>
    </row>
    <row r="431" spans="1:10" ht="15.75" hidden="1">
      <c r="A431" s="7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2.75" hidden="1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2.75" hidden="1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2.75" hidden="1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2.75" hidden="1">
      <c r="A436" s="4"/>
      <c r="B436" s="4"/>
      <c r="C436" s="4"/>
      <c r="D436" s="4"/>
      <c r="E436" s="4"/>
      <c r="F436" s="23"/>
      <c r="G436" s="2"/>
      <c r="H436" s="2"/>
      <c r="I436" s="2"/>
      <c r="J436" s="18"/>
    </row>
    <row r="437" spans="1:10" ht="12.75" hidden="1">
      <c r="A437" s="4"/>
      <c r="B437" s="4"/>
      <c r="C437" s="4"/>
      <c r="D437" s="4"/>
      <c r="E437" s="4"/>
      <c r="F437" s="13"/>
      <c r="G437" s="2"/>
      <c r="H437" s="2"/>
      <c r="I437" s="2"/>
      <c r="J437" s="14"/>
    </row>
    <row r="438" spans="1:10" ht="12.75" hidden="1">
      <c r="A438" s="4"/>
      <c r="B438" s="4"/>
      <c r="C438" s="4"/>
      <c r="D438" s="4"/>
      <c r="E438" s="4"/>
      <c r="F438" s="13"/>
      <c r="G438" s="2"/>
      <c r="H438" s="2"/>
      <c r="I438" s="2"/>
      <c r="J438" s="14"/>
    </row>
    <row r="439" spans="1:10" ht="15.75" hidden="1">
      <c r="A439" s="7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2.75" hidden="1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2.75" hidden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 hidden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 hidden="1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2.75" hidden="1">
      <c r="A444" s="4"/>
      <c r="B444" s="4"/>
      <c r="C444" s="4"/>
      <c r="D444" s="4"/>
      <c r="E444" s="4"/>
      <c r="F444" s="23"/>
      <c r="G444" s="2"/>
      <c r="H444" s="2"/>
      <c r="I444" s="2"/>
      <c r="J444" s="18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2.75" hidden="1">
      <c r="A446" s="4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5.75" hidden="1">
      <c r="A447" s="7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2.75" hidden="1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2.75" hidden="1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2.75" hidden="1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2.75" hidden="1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2.75" hidden="1">
      <c r="A452" s="4"/>
      <c r="B452" s="4"/>
      <c r="C452" s="4"/>
      <c r="D452" s="4"/>
      <c r="E452" s="4"/>
      <c r="F452" s="23"/>
      <c r="G452" s="2"/>
      <c r="H452" s="2"/>
      <c r="I452" s="2"/>
      <c r="J452" s="18"/>
    </row>
    <row r="453" spans="1:10" ht="12.75" hidden="1">
      <c r="A453" s="4"/>
      <c r="B453" s="4"/>
      <c r="C453" s="4"/>
      <c r="D453" s="4"/>
      <c r="E453" s="4"/>
      <c r="F453" s="13"/>
      <c r="G453" s="2"/>
      <c r="H453" s="2"/>
      <c r="I453" s="2"/>
      <c r="J453" s="14"/>
    </row>
    <row r="454" spans="1:10" ht="12.75" hidden="1">
      <c r="A454" s="4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5.75" hidden="1">
      <c r="A455" s="7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2.75" hidden="1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hidden="1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hidden="1">
      <c r="A460" s="4"/>
      <c r="B460" s="4"/>
      <c r="C460" s="4"/>
      <c r="D460" s="4"/>
      <c r="E460" s="4"/>
      <c r="F460" s="23"/>
      <c r="G460" s="2"/>
      <c r="H460" s="2"/>
      <c r="I460" s="2"/>
      <c r="J460" s="18"/>
    </row>
    <row r="461" spans="1:10" ht="12.75" hidden="1">
      <c r="A461" s="4"/>
      <c r="B461" s="4"/>
      <c r="C461" s="4"/>
      <c r="D461" s="4"/>
      <c r="E461" s="4"/>
      <c r="F461" s="13"/>
      <c r="G461" s="2"/>
      <c r="H461" s="2"/>
      <c r="I461" s="2"/>
      <c r="J461" s="14"/>
    </row>
    <row r="462" spans="1:10" ht="12.75" hidden="1">
      <c r="A462" s="4"/>
      <c r="B462" s="4"/>
      <c r="C462" s="4"/>
      <c r="D462" s="4"/>
      <c r="E462" s="4"/>
      <c r="F462" s="13"/>
      <c r="G462" s="2"/>
      <c r="H462" s="2"/>
      <c r="I462" s="2"/>
      <c r="J462" s="14"/>
    </row>
    <row r="463" spans="1:10" ht="12.75" hidden="1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4"/>
      <c r="B471" s="4"/>
      <c r="C471" s="4"/>
      <c r="D471" s="4"/>
      <c r="E471" s="4"/>
      <c r="F471" s="13"/>
      <c r="G471" s="2"/>
      <c r="H471" s="2"/>
      <c r="I471" s="2"/>
      <c r="J471" s="14"/>
    </row>
    <row r="472" spans="1:10" ht="15.75" hidden="1">
      <c r="A472" s="15"/>
      <c r="B472" s="4"/>
      <c r="C472" s="4"/>
      <c r="D472" s="4"/>
      <c r="E472" s="4"/>
      <c r="F472" s="13"/>
      <c r="G472" s="2"/>
      <c r="H472" s="2"/>
      <c r="I472" s="2"/>
      <c r="J472" s="14"/>
    </row>
    <row r="473" spans="1:10" ht="12.75" hidden="1">
      <c r="A473" s="16"/>
      <c r="B473" s="4"/>
      <c r="C473" s="4"/>
      <c r="D473" s="4"/>
      <c r="E473" s="4"/>
      <c r="F473" s="13"/>
      <c r="G473" s="2"/>
      <c r="H473" s="2"/>
      <c r="I473" s="2"/>
      <c r="J473" s="14"/>
    </row>
    <row r="474" spans="1:10" ht="12.75" hidden="1">
      <c r="A474" s="16"/>
      <c r="B474" s="4"/>
      <c r="C474" s="4"/>
      <c r="D474" s="4"/>
      <c r="E474" s="4"/>
      <c r="F474" s="13"/>
      <c r="G474" s="2"/>
      <c r="H474" s="2"/>
      <c r="I474" s="2"/>
      <c r="J474" s="14"/>
    </row>
    <row r="475" spans="1:10" ht="12.75" hidden="1">
      <c r="A475" s="16"/>
      <c r="B475" s="4"/>
      <c r="C475" s="4"/>
      <c r="D475" s="4"/>
      <c r="E475" s="4"/>
      <c r="F475" s="13"/>
      <c r="G475" s="2"/>
      <c r="H475" s="2"/>
      <c r="I475" s="2"/>
      <c r="J475" s="14"/>
    </row>
    <row r="476" spans="1:10" ht="12.75" hidden="1">
      <c r="A476" s="16"/>
      <c r="B476" s="4"/>
      <c r="C476" s="4"/>
      <c r="D476" s="4"/>
      <c r="E476" s="4"/>
      <c r="F476" s="13"/>
      <c r="G476" s="2"/>
      <c r="H476" s="2"/>
      <c r="I476" s="2"/>
      <c r="J476" s="14"/>
    </row>
    <row r="477" spans="1:10" ht="12.75" hidden="1">
      <c r="A477" s="4"/>
      <c r="B477" s="4"/>
      <c r="C477" s="4"/>
      <c r="D477" s="4"/>
      <c r="E477" s="4"/>
      <c r="F477" s="23"/>
      <c r="G477" s="2"/>
      <c r="H477" s="2"/>
      <c r="I477" s="2"/>
      <c r="J477" s="18"/>
    </row>
    <row r="478" spans="1:10" ht="12.75" hidden="1">
      <c r="A478" s="4"/>
      <c r="B478" s="4"/>
      <c r="C478" s="4"/>
      <c r="D478" s="4"/>
      <c r="E478" s="4"/>
      <c r="F478" s="13"/>
      <c r="G478" s="2"/>
      <c r="H478" s="2"/>
      <c r="I478" s="2"/>
      <c r="J478" s="14"/>
    </row>
    <row r="479" spans="1:10" ht="12.75" hidden="1">
      <c r="A479" s="4"/>
      <c r="B479" s="4"/>
      <c r="C479" s="4"/>
      <c r="D479" s="4"/>
      <c r="E479" s="4"/>
      <c r="F479" s="13"/>
      <c r="G479" s="2"/>
      <c r="H479" s="2"/>
      <c r="I479" s="2"/>
      <c r="J479" s="14"/>
    </row>
    <row r="480" spans="1:10" ht="15.75" hidden="1">
      <c r="A480" s="7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 hidden="1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 hidden="1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 hidden="1">
      <c r="A484" s="4"/>
      <c r="B484" s="4"/>
      <c r="C484" s="4"/>
      <c r="D484" s="4"/>
      <c r="E484" s="4"/>
      <c r="F484" s="23"/>
      <c r="G484" s="2"/>
      <c r="H484" s="2"/>
      <c r="I484" s="2"/>
      <c r="J484" s="18"/>
    </row>
    <row r="485" spans="1:10" ht="12.75" hidden="1">
      <c r="A485" s="4"/>
      <c r="B485" s="4"/>
      <c r="C485" s="4"/>
      <c r="D485" s="4"/>
      <c r="E485" s="4"/>
      <c r="F485" s="13"/>
      <c r="G485" s="2"/>
      <c r="H485" s="2"/>
      <c r="I485" s="2"/>
      <c r="J485" s="14"/>
    </row>
    <row r="486" spans="1:10" ht="12.75" hidden="1">
      <c r="A486" s="4"/>
      <c r="B486" s="4"/>
      <c r="C486" s="4"/>
      <c r="D486" s="4"/>
      <c r="E486" s="4"/>
      <c r="F486" s="13"/>
      <c r="J486" s="14"/>
    </row>
    <row r="487" ht="15.75" hidden="1">
      <c r="A487" s="6" t="s">
        <v>19</v>
      </c>
    </row>
    <row r="488" ht="12.75" hidden="1"/>
    <row r="489" ht="12.75" hidden="1"/>
    <row r="490" ht="12.75" hidden="1"/>
    <row r="491" ht="12.75" hidden="1"/>
    <row r="492" spans="1:10" ht="15.75" hidden="1">
      <c r="A492" s="9" t="s">
        <v>6</v>
      </c>
      <c r="B492" s="9" t="s">
        <v>7</v>
      </c>
      <c r="C492" s="9" t="s">
        <v>8</v>
      </c>
      <c r="D492" s="9" t="s">
        <v>9</v>
      </c>
      <c r="E492" s="9" t="s">
        <v>10</v>
      </c>
      <c r="F492" s="11" t="s">
        <v>11</v>
      </c>
      <c r="J492" s="34" t="s">
        <v>12</v>
      </c>
    </row>
    <row r="493" spans="1:10" ht="13.5" hidden="1" thickBot="1">
      <c r="A493" s="9">
        <v>0</v>
      </c>
      <c r="B493" s="9">
        <v>7.5</v>
      </c>
      <c r="C493" s="9">
        <v>0</v>
      </c>
      <c r="D493" s="9">
        <v>0</v>
      </c>
      <c r="E493" s="9">
        <v>0</v>
      </c>
      <c r="F493" s="12">
        <f>B493/8</f>
        <v>0.9375</v>
      </c>
      <c r="J493" s="35">
        <f>ROUND(A493*F493+C493+D493+E493,0)</f>
        <v>0</v>
      </c>
    </row>
    <row r="494" spans="1:10" ht="12.75" hidden="1">
      <c r="A494" s="4"/>
      <c r="B494" s="4"/>
      <c r="C494" s="4"/>
      <c r="D494" s="4"/>
      <c r="E494" s="4"/>
      <c r="F494" s="13"/>
      <c r="J494" s="14"/>
    </row>
    <row r="495" ht="15.75" hidden="1">
      <c r="A495" s="6" t="s">
        <v>3</v>
      </c>
    </row>
    <row r="496" ht="12.75" hidden="1"/>
    <row r="497" ht="12.75" hidden="1"/>
    <row r="498" ht="12.75" hidden="1"/>
    <row r="499" ht="12.75" hidden="1"/>
    <row r="500" spans="1:10" ht="15.75" hidden="1">
      <c r="A500" s="9" t="s">
        <v>6</v>
      </c>
      <c r="B500" s="9" t="s">
        <v>7</v>
      </c>
      <c r="C500" s="9" t="s">
        <v>8</v>
      </c>
      <c r="D500" s="9" t="s">
        <v>9</v>
      </c>
      <c r="E500" s="9" t="s">
        <v>10</v>
      </c>
      <c r="F500" s="11" t="s">
        <v>11</v>
      </c>
      <c r="J500" s="34" t="s">
        <v>12</v>
      </c>
    </row>
    <row r="501" spans="1:10" ht="13.5" hidden="1" thickBot="1">
      <c r="A501" s="9">
        <v>0</v>
      </c>
      <c r="B501" s="9">
        <v>7.5</v>
      </c>
      <c r="C501" s="9">
        <v>0</v>
      </c>
      <c r="D501" s="9">
        <v>0</v>
      </c>
      <c r="E501" s="9">
        <v>0</v>
      </c>
      <c r="F501" s="12">
        <f>B501/8</f>
        <v>0.9375</v>
      </c>
      <c r="J501" s="35">
        <f>ROUND(A501*F501+C501+D501+E501,0)</f>
        <v>0</v>
      </c>
    </row>
    <row r="502" spans="1:10" ht="12.75" hidden="1">
      <c r="A502" s="4"/>
      <c r="B502" s="4"/>
      <c r="C502" s="4"/>
      <c r="D502" s="4"/>
      <c r="E502" s="4"/>
      <c r="F502" s="13"/>
      <c r="J502" s="14"/>
    </row>
    <row r="503" ht="15.75" hidden="1">
      <c r="A503" s="6" t="s">
        <v>16</v>
      </c>
    </row>
    <row r="504" ht="12.75" hidden="1"/>
    <row r="505" ht="12.75" hidden="1">
      <c r="A505" t="s">
        <v>27</v>
      </c>
    </row>
    <row r="506" ht="12.75" hidden="1"/>
    <row r="507" ht="12.75" hidden="1"/>
    <row r="508" spans="1:10" ht="15.75" hidden="1">
      <c r="A508" s="9" t="s">
        <v>6</v>
      </c>
      <c r="B508" s="9" t="s">
        <v>7</v>
      </c>
      <c r="C508" s="9" t="s">
        <v>8</v>
      </c>
      <c r="D508" s="9" t="s">
        <v>9</v>
      </c>
      <c r="E508" s="9" t="s">
        <v>10</v>
      </c>
      <c r="F508" s="11" t="s">
        <v>11</v>
      </c>
      <c r="J508" s="34" t="s">
        <v>12</v>
      </c>
    </row>
    <row r="509" spans="1:10" ht="13.5" hidden="1" thickBot="1">
      <c r="A509" s="9">
        <v>0</v>
      </c>
      <c r="B509" s="9">
        <v>7.5</v>
      </c>
      <c r="C509" s="9">
        <v>0</v>
      </c>
      <c r="D509" s="9">
        <v>0</v>
      </c>
      <c r="E509" s="9">
        <v>0</v>
      </c>
      <c r="F509" s="12">
        <f>B509/8</f>
        <v>0.9375</v>
      </c>
      <c r="J509" s="35">
        <f>ROUND(A509*F509+C509+D509+E509,0)</f>
        <v>0</v>
      </c>
    </row>
    <row r="510" spans="1:10" ht="12.75" hidden="1">
      <c r="A510" s="4"/>
      <c r="B510" s="4"/>
      <c r="C510" s="4"/>
      <c r="D510" s="4"/>
      <c r="E510" s="4"/>
      <c r="F510" s="13"/>
      <c r="J510" s="14"/>
    </row>
    <row r="511" ht="15.75" hidden="1">
      <c r="A511" s="6" t="s">
        <v>28</v>
      </c>
    </row>
    <row r="512" ht="12.75" hidden="1"/>
    <row r="513" ht="12.75" hidden="1"/>
    <row r="514" ht="12.75" hidden="1"/>
    <row r="515" ht="12.75" hidden="1"/>
    <row r="516" spans="1:10" ht="15.75" hidden="1">
      <c r="A516" s="9" t="s">
        <v>6</v>
      </c>
      <c r="B516" s="9" t="s">
        <v>7</v>
      </c>
      <c r="C516" s="9" t="s">
        <v>8</v>
      </c>
      <c r="D516" s="9" t="s">
        <v>9</v>
      </c>
      <c r="E516" s="9" t="s">
        <v>10</v>
      </c>
      <c r="F516" s="11" t="s">
        <v>11</v>
      </c>
      <c r="J516" s="34" t="s">
        <v>12</v>
      </c>
    </row>
    <row r="517" spans="1:10" ht="13.5" hidden="1" thickBot="1">
      <c r="A517" s="9">
        <v>0</v>
      </c>
      <c r="B517" s="9">
        <v>7.5</v>
      </c>
      <c r="C517" s="9">
        <v>0</v>
      </c>
      <c r="D517" s="9">
        <v>0</v>
      </c>
      <c r="E517" s="9">
        <v>0</v>
      </c>
      <c r="F517" s="12">
        <f>B517/8</f>
        <v>0.9375</v>
      </c>
      <c r="J517" s="35">
        <f>ROUND(A517*F517+C517+D517+E517,0)</f>
        <v>0</v>
      </c>
    </row>
    <row r="518" spans="1:10" ht="12.75" hidden="1">
      <c r="A518" s="4"/>
      <c r="B518" s="4"/>
      <c r="C518" s="4"/>
      <c r="D518" s="4"/>
      <c r="E518" s="4"/>
      <c r="F518" s="13"/>
      <c r="J518" s="14"/>
    </row>
    <row r="519" ht="15.75" hidden="1">
      <c r="A519" s="6" t="s">
        <v>5</v>
      </c>
    </row>
    <row r="520" ht="12.75" hidden="1"/>
    <row r="521" ht="12.75" hidden="1"/>
    <row r="522" ht="12.75" hidden="1"/>
    <row r="523" ht="12.75" hidden="1"/>
    <row r="524" spans="1:10" ht="15.75" hidden="1">
      <c r="A524" s="9" t="s">
        <v>6</v>
      </c>
      <c r="B524" s="9" t="s">
        <v>7</v>
      </c>
      <c r="C524" s="9" t="s">
        <v>8</v>
      </c>
      <c r="D524" s="9" t="s">
        <v>9</v>
      </c>
      <c r="E524" s="9" t="s">
        <v>10</v>
      </c>
      <c r="F524" s="11" t="s">
        <v>11</v>
      </c>
      <c r="J524" s="34" t="s">
        <v>12</v>
      </c>
    </row>
    <row r="525" spans="1:10" ht="13.5" hidden="1" thickBot="1">
      <c r="A525" s="9">
        <v>0</v>
      </c>
      <c r="B525" s="9">
        <v>7.5</v>
      </c>
      <c r="C525" s="9">
        <v>0</v>
      </c>
      <c r="D525" s="9">
        <v>0</v>
      </c>
      <c r="E525" s="9">
        <v>0</v>
      </c>
      <c r="F525" s="12">
        <f>B525/8</f>
        <v>0.9375</v>
      </c>
      <c r="J525" s="35">
        <f>ROUND(A525*F525+C525+D525+E525,0)</f>
        <v>0</v>
      </c>
    </row>
    <row r="526" spans="1:10" ht="12.75" hidden="1">
      <c r="A526" s="4"/>
      <c r="B526" s="4"/>
      <c r="C526" s="4"/>
      <c r="D526" s="4"/>
      <c r="E526" s="4"/>
      <c r="F526" s="13"/>
      <c r="J526" s="14"/>
    </row>
    <row r="527" ht="15.75" hidden="1">
      <c r="A527" s="6" t="s">
        <v>29</v>
      </c>
    </row>
    <row r="528" ht="12.75" hidden="1"/>
    <row r="529" ht="12.75" hidden="1"/>
    <row r="530" ht="12.75" hidden="1"/>
    <row r="531" ht="12.75" hidden="1"/>
    <row r="532" spans="1:10" ht="15.75" hidden="1">
      <c r="A532" s="9" t="s">
        <v>6</v>
      </c>
      <c r="B532" s="9" t="s">
        <v>7</v>
      </c>
      <c r="C532" s="9" t="s">
        <v>8</v>
      </c>
      <c r="D532" s="9" t="s">
        <v>9</v>
      </c>
      <c r="E532" s="9" t="s">
        <v>10</v>
      </c>
      <c r="F532" s="11" t="s">
        <v>11</v>
      </c>
      <c r="J532" s="34" t="s">
        <v>12</v>
      </c>
    </row>
    <row r="533" spans="1:10" ht="13.5" hidden="1" thickBot="1">
      <c r="A533" s="9"/>
      <c r="B533" s="9">
        <v>7.5</v>
      </c>
      <c r="C533" s="9">
        <v>0</v>
      </c>
      <c r="D533" s="9">
        <v>0</v>
      </c>
      <c r="E533" s="9">
        <v>0</v>
      </c>
      <c r="F533" s="12">
        <f>B533/8</f>
        <v>0.9375</v>
      </c>
      <c r="J533" s="35">
        <f>ROUND(A533*F533+C533+D533+E533,0)</f>
        <v>0</v>
      </c>
    </row>
    <row r="534" spans="1:10" ht="15.75" hidden="1">
      <c r="A534" s="7"/>
      <c r="B534" s="2"/>
      <c r="C534" s="2"/>
      <c r="D534" s="2"/>
      <c r="E534" s="2"/>
      <c r="F534" s="2"/>
      <c r="G534" s="2"/>
      <c r="H534" s="2"/>
      <c r="I534" s="2"/>
      <c r="J534" s="2"/>
    </row>
    <row r="535" ht="15.75" hidden="1">
      <c r="A535" s="6" t="s">
        <v>30</v>
      </c>
    </row>
    <row r="536" ht="12.75" hidden="1"/>
    <row r="537" ht="12.75" hidden="1">
      <c r="A537" t="s">
        <v>31</v>
      </c>
    </row>
    <row r="538" ht="12.75" hidden="1">
      <c r="A538" t="s">
        <v>32</v>
      </c>
    </row>
    <row r="539" ht="12.75" hidden="1">
      <c r="A539" t="s">
        <v>33</v>
      </c>
    </row>
    <row r="540" ht="12.75" hidden="1"/>
    <row r="541" spans="1:10" ht="15.75" hidden="1">
      <c r="A541" s="9" t="s">
        <v>6</v>
      </c>
      <c r="B541" s="9" t="s">
        <v>7</v>
      </c>
      <c r="C541" s="9" t="s">
        <v>8</v>
      </c>
      <c r="D541" s="9" t="s">
        <v>9</v>
      </c>
      <c r="E541" s="9" t="s">
        <v>10</v>
      </c>
      <c r="F541" s="11" t="s">
        <v>11</v>
      </c>
      <c r="J541" s="34" t="s">
        <v>12</v>
      </c>
    </row>
    <row r="542" spans="1:10" ht="13.5" hidden="1" thickBot="1">
      <c r="A542" s="9">
        <v>1</v>
      </c>
      <c r="B542" s="9">
        <v>7.5</v>
      </c>
      <c r="C542" s="9">
        <v>0</v>
      </c>
      <c r="D542" s="9">
        <v>0</v>
      </c>
      <c r="E542" s="9">
        <v>0</v>
      </c>
      <c r="F542" s="12">
        <f>B542/8</f>
        <v>0.9375</v>
      </c>
      <c r="J542" s="35">
        <f>ROUND(A542*F542+C542+D542+E542,0)</f>
        <v>1</v>
      </c>
    </row>
    <row r="543" spans="1:10" ht="12.75" hidden="1">
      <c r="A543" s="4"/>
      <c r="B543" s="4"/>
      <c r="C543" s="4"/>
      <c r="D543" s="4"/>
      <c r="E543" s="4"/>
      <c r="F543" s="23"/>
      <c r="G543" s="2"/>
      <c r="H543" s="2"/>
      <c r="I543" s="2"/>
      <c r="J543" s="18"/>
    </row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spans="1:10" ht="12.75" hidden="1">
      <c r="A553" s="4"/>
      <c r="B553" s="4"/>
      <c r="C553" s="4"/>
      <c r="D553" s="4"/>
      <c r="E553" s="4"/>
      <c r="F553" s="13"/>
      <c r="J553" s="14"/>
    </row>
    <row r="554" spans="1:10" ht="12.75" hidden="1">
      <c r="A554" s="4"/>
      <c r="B554" s="4"/>
      <c r="C554" s="4"/>
      <c r="D554" s="4"/>
      <c r="E554" s="4"/>
      <c r="F554" s="13"/>
      <c r="J554" s="14"/>
    </row>
    <row r="555" spans="1:10" ht="12.75" hidden="1">
      <c r="A555" s="5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5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 hidden="1">
      <c r="A557" s="5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.75" hidden="1">
      <c r="A558" s="5"/>
      <c r="B558" s="2"/>
      <c r="C558" s="29"/>
      <c r="D558" s="2"/>
      <c r="E558" s="2"/>
      <c r="F558" s="2"/>
      <c r="G558" s="2"/>
      <c r="H558" s="2"/>
      <c r="I558" s="2"/>
      <c r="J558" s="2"/>
    </row>
    <row r="559" spans="1:10" ht="12.75" hidden="1">
      <c r="A559" s="5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2.75" hidden="1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 hidden="1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ht="15.75" hidden="1">
      <c r="A562" s="6" t="s">
        <v>4</v>
      </c>
    </row>
    <row r="563" ht="12.75" hidden="1"/>
    <row r="564" ht="12.75" hidden="1">
      <c r="A564" t="s">
        <v>34</v>
      </c>
    </row>
    <row r="565" ht="12.75" hidden="1">
      <c r="A565" t="s">
        <v>35</v>
      </c>
    </row>
    <row r="566" ht="12.75" hidden="1">
      <c r="A566" t="s">
        <v>36</v>
      </c>
    </row>
    <row r="567" ht="12.75" hidden="1">
      <c r="A567" t="s">
        <v>37</v>
      </c>
    </row>
    <row r="568" ht="12.75" hidden="1"/>
    <row r="569" spans="1:10" ht="15.75" hidden="1">
      <c r="A569" s="9" t="s">
        <v>6</v>
      </c>
      <c r="B569" s="9" t="s">
        <v>7</v>
      </c>
      <c r="C569" s="9" t="s">
        <v>8</v>
      </c>
      <c r="D569" s="9" t="s">
        <v>9</v>
      </c>
      <c r="E569" s="9" t="s">
        <v>10</v>
      </c>
      <c r="F569" s="11" t="s">
        <v>11</v>
      </c>
      <c r="J569" s="34" t="s">
        <v>12</v>
      </c>
    </row>
    <row r="570" spans="1:10" ht="13.5" hidden="1" thickBot="1">
      <c r="A570" s="9">
        <v>1</v>
      </c>
      <c r="B570" s="9">
        <v>7.5</v>
      </c>
      <c r="C570" s="9">
        <v>0</v>
      </c>
      <c r="D570" s="9">
        <v>0</v>
      </c>
      <c r="E570" s="9">
        <v>0</v>
      </c>
      <c r="F570" s="12">
        <f>B570/8</f>
        <v>0.9375</v>
      </c>
      <c r="J570" s="35">
        <f>ROUND(A570*F570+C570+D570+E570,0)</f>
        <v>1</v>
      </c>
    </row>
    <row r="571" spans="1:10" ht="12.75" hidden="1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 hidden="1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3.5" thickBot="1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>
      <c r="A587" s="25" t="s">
        <v>21</v>
      </c>
      <c r="B587" s="26"/>
      <c r="C587" s="26"/>
      <c r="D587" s="26"/>
      <c r="E587" s="26"/>
      <c r="F587" s="26"/>
      <c r="G587" s="26"/>
      <c r="H587" s="26"/>
      <c r="I587" s="26"/>
      <c r="J587" s="50"/>
    </row>
    <row r="588" spans="1:10" ht="12.75">
      <c r="A588" s="27" t="s">
        <v>22</v>
      </c>
      <c r="B588" s="2"/>
      <c r="C588" s="2"/>
      <c r="D588" s="2"/>
      <c r="E588" s="2"/>
      <c r="F588" s="2"/>
      <c r="G588" s="2"/>
      <c r="H588" s="2"/>
      <c r="I588" s="2"/>
      <c r="J588" s="51"/>
    </row>
    <row r="589" spans="1:10" ht="12.75">
      <c r="A589" s="27" t="s">
        <v>96</v>
      </c>
      <c r="B589" s="2"/>
      <c r="C589" s="2"/>
      <c r="D589" s="2"/>
      <c r="E589" s="2"/>
      <c r="F589" s="2"/>
      <c r="G589" s="2"/>
      <c r="H589" s="2"/>
      <c r="I589" s="2"/>
      <c r="J589" s="51"/>
    </row>
    <row r="590" spans="1:10" ht="12.75" hidden="1">
      <c r="A590" s="27"/>
      <c r="B590" s="2"/>
      <c r="C590" s="29"/>
      <c r="D590" s="2"/>
      <c r="E590" s="2"/>
      <c r="F590" s="2"/>
      <c r="G590" s="2"/>
      <c r="H590" s="2"/>
      <c r="I590" s="2"/>
      <c r="J590" s="51"/>
    </row>
    <row r="591" spans="1:10" ht="12.75">
      <c r="A591" s="27" t="s">
        <v>50</v>
      </c>
      <c r="B591" s="2"/>
      <c r="C591" s="2"/>
      <c r="D591" s="2"/>
      <c r="E591" s="2"/>
      <c r="F591" s="2"/>
      <c r="G591" s="2"/>
      <c r="H591" s="2"/>
      <c r="I591" s="2"/>
      <c r="J591" s="51"/>
    </row>
    <row r="592" spans="1:10" ht="13.5" thickBot="1">
      <c r="A592" s="28" t="s">
        <v>20</v>
      </c>
      <c r="B592" s="3"/>
      <c r="C592" s="3"/>
      <c r="D592" s="3"/>
      <c r="E592" s="3"/>
      <c r="F592" s="3"/>
      <c r="G592" s="3"/>
      <c r="H592" s="3"/>
      <c r="I592" s="3"/>
      <c r="J592" s="5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 hidden="1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 hidden="1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 hidden="1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2.75" hidden="1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2.75" hidden="1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2.75" hidden="1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2.75" hidden="1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2.75" hidden="1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2.75" hidden="1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2.75" hidden="1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2.75" hidden="1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2.75" hidden="1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2.75" hidden="1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2.75" hidden="1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2.75" hidden="1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2.75" hidden="1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ht="15.75">
      <c r="A610" s="6" t="s">
        <v>28</v>
      </c>
    </row>
    <row r="612" ht="12.75">
      <c r="A612" t="s">
        <v>68</v>
      </c>
    </row>
    <row r="613" ht="12.75">
      <c r="A613" t="s">
        <v>40</v>
      </c>
    </row>
    <row r="614" ht="12.75">
      <c r="A614" t="s">
        <v>87</v>
      </c>
    </row>
    <row r="616" spans="1:151" s="22" customFormat="1" ht="12.75">
      <c r="A616" s="22" t="s">
        <v>51</v>
      </c>
      <c r="K616" s="30"/>
      <c r="L616" s="30"/>
      <c r="M616" s="30"/>
      <c r="N616" s="30"/>
      <c r="O616" s="30"/>
      <c r="P616" s="30"/>
      <c r="Q616" s="2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30"/>
      <c r="BQ616" s="30"/>
      <c r="BR616" s="30"/>
      <c r="BS616" s="30"/>
      <c r="BT616" s="30"/>
      <c r="BU616" s="30"/>
      <c r="BV616" s="30"/>
      <c r="BW616" s="30"/>
      <c r="BX616" s="30"/>
      <c r="BY616" s="30"/>
      <c r="BZ616" s="30"/>
      <c r="CA616" s="30"/>
      <c r="CB616" s="30"/>
      <c r="CC616" s="30"/>
      <c r="CD616" s="30"/>
      <c r="CE616" s="30"/>
      <c r="CF616" s="30"/>
      <c r="CG616" s="30"/>
      <c r="CH616" s="30"/>
      <c r="CI616" s="30"/>
      <c r="CJ616" s="30"/>
      <c r="CK616" s="30"/>
      <c r="CL616" s="30"/>
      <c r="CM616" s="30"/>
      <c r="CN616" s="30"/>
      <c r="CO616" s="30"/>
      <c r="CP616" s="30"/>
      <c r="CQ616" s="30"/>
      <c r="CR616" s="30"/>
      <c r="CS616" s="30"/>
      <c r="CT616" s="30"/>
      <c r="CU616" s="30"/>
      <c r="CV616" s="30"/>
      <c r="CW616" s="30"/>
      <c r="CX616" s="30"/>
      <c r="CY616" s="30"/>
      <c r="CZ616" s="30"/>
      <c r="DA616" s="30"/>
      <c r="DB616" s="30"/>
      <c r="DC616" s="30"/>
      <c r="DD616" s="30"/>
      <c r="DE616" s="30"/>
      <c r="DF616" s="30"/>
      <c r="DG616" s="30"/>
      <c r="DH616" s="30"/>
      <c r="DI616" s="30"/>
      <c r="DJ616" s="30"/>
      <c r="DK616" s="30"/>
      <c r="DL616" s="30"/>
      <c r="DM616" s="30"/>
      <c r="DN616" s="30"/>
      <c r="DO616" s="30"/>
      <c r="DP616" s="30"/>
      <c r="DQ616" s="30"/>
      <c r="DR616" s="30"/>
      <c r="DS616" s="30"/>
      <c r="DT616" s="30"/>
      <c r="DU616" s="30"/>
      <c r="DV616" s="30"/>
      <c r="DW616" s="30"/>
      <c r="DX616" s="30"/>
      <c r="DY616" s="30"/>
      <c r="DZ616" s="30"/>
      <c r="EA616" s="30"/>
      <c r="EB616" s="30"/>
      <c r="EC616" s="30"/>
      <c r="ED616" s="30"/>
      <c r="EE616" s="30"/>
      <c r="EF616" s="30"/>
      <c r="EG616" s="30"/>
      <c r="EH616" s="30"/>
      <c r="EI616" s="30"/>
      <c r="EJ616" s="30"/>
      <c r="EK616" s="30"/>
      <c r="EL616" s="30"/>
      <c r="EM616" s="30"/>
      <c r="EN616" s="30"/>
      <c r="EO616" s="30"/>
      <c r="EP616" s="30"/>
      <c r="EQ616" s="30"/>
      <c r="ER616" s="30"/>
      <c r="ES616" s="30"/>
      <c r="ET616" s="30"/>
      <c r="EU616" s="30"/>
    </row>
    <row r="617" spans="1:151" s="22" customFormat="1" ht="12.75" hidden="1">
      <c r="A617" s="22" t="s">
        <v>52</v>
      </c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30"/>
      <c r="BQ617" s="30"/>
      <c r="BR617" s="30"/>
      <c r="BS617" s="30"/>
      <c r="BT617" s="30"/>
      <c r="BU617" s="30"/>
      <c r="BV617" s="30"/>
      <c r="BW617" s="30"/>
      <c r="BX617" s="30"/>
      <c r="BY617" s="30"/>
      <c r="BZ617" s="30"/>
      <c r="CA617" s="30"/>
      <c r="CB617" s="30"/>
      <c r="CC617" s="30"/>
      <c r="CD617" s="30"/>
      <c r="CE617" s="30"/>
      <c r="CF617" s="30"/>
      <c r="CG617" s="30"/>
      <c r="CH617" s="30"/>
      <c r="CI617" s="30"/>
      <c r="CJ617" s="30"/>
      <c r="CK617" s="30"/>
      <c r="CL617" s="30"/>
      <c r="CM617" s="30"/>
      <c r="CN617" s="30"/>
      <c r="CO617" s="30"/>
      <c r="CP617" s="30"/>
      <c r="CQ617" s="30"/>
      <c r="CR617" s="30"/>
      <c r="CS617" s="30"/>
      <c r="CT617" s="30"/>
      <c r="CU617" s="30"/>
      <c r="CV617" s="30"/>
      <c r="CW617" s="30"/>
      <c r="CX617" s="30"/>
      <c r="CY617" s="30"/>
      <c r="CZ617" s="30"/>
      <c r="DA617" s="30"/>
      <c r="DB617" s="30"/>
      <c r="DC617" s="30"/>
      <c r="DD617" s="30"/>
      <c r="DE617" s="30"/>
      <c r="DF617" s="30"/>
      <c r="DG617" s="30"/>
      <c r="DH617" s="30"/>
      <c r="DI617" s="30"/>
      <c r="DJ617" s="30"/>
      <c r="DK617" s="30"/>
      <c r="DL617" s="30"/>
      <c r="DM617" s="30"/>
      <c r="DN617" s="30"/>
      <c r="DO617" s="30"/>
      <c r="DP617" s="30"/>
      <c r="DQ617" s="30"/>
      <c r="DR617" s="30"/>
      <c r="DS617" s="30"/>
      <c r="DT617" s="30"/>
      <c r="DU617" s="30"/>
      <c r="DV617" s="30"/>
      <c r="DW617" s="30"/>
      <c r="DX617" s="30"/>
      <c r="DY617" s="30"/>
      <c r="DZ617" s="30"/>
      <c r="EA617" s="30"/>
      <c r="EB617" s="30"/>
      <c r="EC617" s="30"/>
      <c r="ED617" s="30"/>
      <c r="EE617" s="30"/>
      <c r="EF617" s="30"/>
      <c r="EG617" s="30"/>
      <c r="EH617" s="30"/>
      <c r="EI617" s="30"/>
      <c r="EJ617" s="30"/>
      <c r="EK617" s="30"/>
      <c r="EL617" s="30"/>
      <c r="EM617" s="30"/>
      <c r="EN617" s="30"/>
      <c r="EO617" s="30"/>
      <c r="EP617" s="30"/>
      <c r="EQ617" s="30"/>
      <c r="ER617" s="30"/>
      <c r="ES617" s="30"/>
      <c r="ET617" s="30"/>
      <c r="EU617" s="30"/>
    </row>
    <row r="618" spans="1:151" s="22" customFormat="1" ht="12.75" hidden="1">
      <c r="A618" s="22" t="s">
        <v>53</v>
      </c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30"/>
      <c r="BQ618" s="30"/>
      <c r="BR618" s="30"/>
      <c r="BS618" s="30"/>
      <c r="BT618" s="30"/>
      <c r="BU618" s="30"/>
      <c r="BV618" s="30"/>
      <c r="BW618" s="30"/>
      <c r="BX618" s="30"/>
      <c r="BY618" s="30"/>
      <c r="BZ618" s="30"/>
      <c r="CA618" s="30"/>
      <c r="CB618" s="30"/>
      <c r="CC618" s="30"/>
      <c r="CD618" s="30"/>
      <c r="CE618" s="30"/>
      <c r="CF618" s="30"/>
      <c r="CG618" s="30"/>
      <c r="CH618" s="30"/>
      <c r="CI618" s="30"/>
      <c r="CJ618" s="30"/>
      <c r="CK618" s="30"/>
      <c r="CL618" s="30"/>
      <c r="CM618" s="30"/>
      <c r="CN618" s="30"/>
      <c r="CO618" s="30"/>
      <c r="CP618" s="30"/>
      <c r="CQ618" s="30"/>
      <c r="CR618" s="30"/>
      <c r="CS618" s="30"/>
      <c r="CT618" s="30"/>
      <c r="CU618" s="30"/>
      <c r="CV618" s="30"/>
      <c r="CW618" s="30"/>
      <c r="CX618" s="30"/>
      <c r="CY618" s="30"/>
      <c r="CZ618" s="30"/>
      <c r="DA618" s="30"/>
      <c r="DB618" s="30"/>
      <c r="DC618" s="30"/>
      <c r="DD618" s="30"/>
      <c r="DE618" s="30"/>
      <c r="DF618" s="30"/>
      <c r="DG618" s="30"/>
      <c r="DH618" s="30"/>
      <c r="DI618" s="30"/>
      <c r="DJ618" s="30"/>
      <c r="DK618" s="30"/>
      <c r="DL618" s="30"/>
      <c r="DM618" s="30"/>
      <c r="DN618" s="30"/>
      <c r="DO618" s="30"/>
      <c r="DP618" s="30"/>
      <c r="DQ618" s="30"/>
      <c r="DR618" s="30"/>
      <c r="DS618" s="30"/>
      <c r="DT618" s="30"/>
      <c r="DU618" s="30"/>
      <c r="DV618" s="30"/>
      <c r="DW618" s="30"/>
      <c r="DX618" s="30"/>
      <c r="DY618" s="30"/>
      <c r="DZ618" s="30"/>
      <c r="EA618" s="30"/>
      <c r="EB618" s="30"/>
      <c r="EC618" s="30"/>
      <c r="ED618" s="30"/>
      <c r="EE618" s="30"/>
      <c r="EF618" s="30"/>
      <c r="EG618" s="30"/>
      <c r="EH618" s="30"/>
      <c r="EI618" s="30"/>
      <c r="EJ618" s="30"/>
      <c r="EK618" s="30"/>
      <c r="EL618" s="30"/>
      <c r="EM618" s="30"/>
      <c r="EN618" s="30"/>
      <c r="EO618" s="30"/>
      <c r="EP618" s="30"/>
      <c r="EQ618" s="30"/>
      <c r="ER618" s="30"/>
      <c r="ES618" s="30"/>
      <c r="ET618" s="30"/>
      <c r="EU618" s="30"/>
    </row>
    <row r="619" spans="1:151" s="22" customFormat="1" ht="12.75">
      <c r="A619" s="22" t="s">
        <v>54</v>
      </c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30"/>
      <c r="BQ619" s="30"/>
      <c r="BR619" s="30"/>
      <c r="BS619" s="30"/>
      <c r="BT619" s="30"/>
      <c r="BU619" s="30"/>
      <c r="BV619" s="30"/>
      <c r="BW619" s="30"/>
      <c r="BX619" s="30"/>
      <c r="BY619" s="30"/>
      <c r="BZ619" s="30"/>
      <c r="CA619" s="30"/>
      <c r="CB619" s="30"/>
      <c r="CC619" s="30"/>
      <c r="CD619" s="30"/>
      <c r="CE619" s="30"/>
      <c r="CF619" s="30"/>
      <c r="CG619" s="30"/>
      <c r="CH619" s="30"/>
      <c r="CI619" s="30"/>
      <c r="CJ619" s="30"/>
      <c r="CK619" s="30"/>
      <c r="CL619" s="30"/>
      <c r="CM619" s="30"/>
      <c r="CN619" s="30"/>
      <c r="CO619" s="30"/>
      <c r="CP619" s="30"/>
      <c r="CQ619" s="30"/>
      <c r="CR619" s="30"/>
      <c r="CS619" s="30"/>
      <c r="CT619" s="30"/>
      <c r="CU619" s="30"/>
      <c r="CV619" s="30"/>
      <c r="CW619" s="30"/>
      <c r="CX619" s="30"/>
      <c r="CY619" s="30"/>
      <c r="CZ619" s="30"/>
      <c r="DA619" s="30"/>
      <c r="DB619" s="30"/>
      <c r="DC619" s="30"/>
      <c r="DD619" s="30"/>
      <c r="DE619" s="30"/>
      <c r="DF619" s="30"/>
      <c r="DG619" s="30"/>
      <c r="DH619" s="30"/>
      <c r="DI619" s="30"/>
      <c r="DJ619" s="30"/>
      <c r="DK619" s="30"/>
      <c r="DL619" s="30"/>
      <c r="DM619" s="30"/>
      <c r="DN619" s="30"/>
      <c r="DO619" s="30"/>
      <c r="DP619" s="30"/>
      <c r="DQ619" s="30"/>
      <c r="DR619" s="30"/>
      <c r="DS619" s="30"/>
      <c r="DT619" s="30"/>
      <c r="DU619" s="30"/>
      <c r="DV619" s="30"/>
      <c r="DW619" s="30"/>
      <c r="DX619" s="30"/>
      <c r="DY619" s="30"/>
      <c r="DZ619" s="30"/>
      <c r="EA619" s="30"/>
      <c r="EB619" s="30"/>
      <c r="EC619" s="30"/>
      <c r="ED619" s="30"/>
      <c r="EE619" s="30"/>
      <c r="EF619" s="30"/>
      <c r="EG619" s="30"/>
      <c r="EH619" s="30"/>
      <c r="EI619" s="30"/>
      <c r="EJ619" s="30"/>
      <c r="EK619" s="30"/>
      <c r="EL619" s="30"/>
      <c r="EM619" s="30"/>
      <c r="EN619" s="30"/>
      <c r="EO619" s="30"/>
      <c r="EP619" s="30"/>
      <c r="EQ619" s="30"/>
      <c r="ER619" s="30"/>
      <c r="ES619" s="30"/>
      <c r="ET619" s="30"/>
      <c r="EU619" s="30"/>
    </row>
    <row r="620" spans="1:151" s="22" customFormat="1" ht="12.75" hidden="1">
      <c r="A620" s="22" t="s">
        <v>55</v>
      </c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30"/>
      <c r="BQ620" s="30"/>
      <c r="BR620" s="30"/>
      <c r="BS620" s="30"/>
      <c r="BT620" s="30"/>
      <c r="BU620" s="30"/>
      <c r="BV620" s="30"/>
      <c r="BW620" s="30"/>
      <c r="BX620" s="30"/>
      <c r="BY620" s="30"/>
      <c r="BZ620" s="30"/>
      <c r="CA620" s="30"/>
      <c r="CB620" s="30"/>
      <c r="CC620" s="30"/>
      <c r="CD620" s="30"/>
      <c r="CE620" s="30"/>
      <c r="CF620" s="30"/>
      <c r="CG620" s="30"/>
      <c r="CH620" s="30"/>
      <c r="CI620" s="30"/>
      <c r="CJ620" s="30"/>
      <c r="CK620" s="30"/>
      <c r="CL620" s="30"/>
      <c r="CM620" s="30"/>
      <c r="CN620" s="30"/>
      <c r="CO620" s="30"/>
      <c r="CP620" s="30"/>
      <c r="CQ620" s="30"/>
      <c r="CR620" s="30"/>
      <c r="CS620" s="30"/>
      <c r="CT620" s="30"/>
      <c r="CU620" s="30"/>
      <c r="CV620" s="30"/>
      <c r="CW620" s="30"/>
      <c r="CX620" s="30"/>
      <c r="CY620" s="30"/>
      <c r="CZ620" s="30"/>
      <c r="DA620" s="30"/>
      <c r="DB620" s="30"/>
      <c r="DC620" s="30"/>
      <c r="DD620" s="30"/>
      <c r="DE620" s="30"/>
      <c r="DF620" s="30"/>
      <c r="DG620" s="30"/>
      <c r="DH620" s="30"/>
      <c r="DI620" s="30"/>
      <c r="DJ620" s="30"/>
      <c r="DK620" s="30"/>
      <c r="DL620" s="30"/>
      <c r="DM620" s="30"/>
      <c r="DN620" s="30"/>
      <c r="DO620" s="30"/>
      <c r="DP620" s="30"/>
      <c r="DQ620" s="30"/>
      <c r="DR620" s="30"/>
      <c r="DS620" s="30"/>
      <c r="DT620" s="30"/>
      <c r="DU620" s="30"/>
      <c r="DV620" s="30"/>
      <c r="DW620" s="30"/>
      <c r="DX620" s="30"/>
      <c r="DY620" s="30"/>
      <c r="DZ620" s="30"/>
      <c r="EA620" s="30"/>
      <c r="EB620" s="30"/>
      <c r="EC620" s="30"/>
      <c r="ED620" s="30"/>
      <c r="EE620" s="30"/>
      <c r="EF620" s="30"/>
      <c r="EG620" s="30"/>
      <c r="EH620" s="30"/>
      <c r="EI620" s="30"/>
      <c r="EJ620" s="30"/>
      <c r="EK620" s="30"/>
      <c r="EL620" s="30"/>
      <c r="EM620" s="30"/>
      <c r="EN620" s="30"/>
      <c r="EO620" s="30"/>
      <c r="EP620" s="30"/>
      <c r="EQ620" s="30"/>
      <c r="ER620" s="30"/>
      <c r="ES620" s="30"/>
      <c r="ET620" s="30"/>
      <c r="EU620" s="30"/>
    </row>
    <row r="621" spans="1:151" s="22" customFormat="1" ht="12.75" hidden="1">
      <c r="A621" s="22" t="s">
        <v>57</v>
      </c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30"/>
      <c r="BQ621" s="30"/>
      <c r="BR621" s="30"/>
      <c r="BS621" s="30"/>
      <c r="BT621" s="30"/>
      <c r="BU621" s="30"/>
      <c r="BV621" s="30"/>
      <c r="BW621" s="30"/>
      <c r="BX621" s="30"/>
      <c r="BY621" s="30"/>
      <c r="BZ621" s="30"/>
      <c r="CA621" s="30"/>
      <c r="CB621" s="30"/>
      <c r="CC621" s="30"/>
      <c r="CD621" s="30"/>
      <c r="CE621" s="30"/>
      <c r="CF621" s="30"/>
      <c r="CG621" s="30"/>
      <c r="CH621" s="30"/>
      <c r="CI621" s="30"/>
      <c r="CJ621" s="30"/>
      <c r="CK621" s="30"/>
      <c r="CL621" s="30"/>
      <c r="CM621" s="30"/>
      <c r="CN621" s="30"/>
      <c r="CO621" s="30"/>
      <c r="CP621" s="30"/>
      <c r="CQ621" s="30"/>
      <c r="CR621" s="30"/>
      <c r="CS621" s="30"/>
      <c r="CT621" s="30"/>
      <c r="CU621" s="30"/>
      <c r="CV621" s="30"/>
      <c r="CW621" s="30"/>
      <c r="CX621" s="30"/>
      <c r="CY621" s="30"/>
      <c r="CZ621" s="30"/>
      <c r="DA621" s="30"/>
      <c r="DB621" s="30"/>
      <c r="DC621" s="30"/>
      <c r="DD621" s="30"/>
      <c r="DE621" s="30"/>
      <c r="DF621" s="30"/>
      <c r="DG621" s="30"/>
      <c r="DH621" s="30"/>
      <c r="DI621" s="30"/>
      <c r="DJ621" s="30"/>
      <c r="DK621" s="30"/>
      <c r="DL621" s="30"/>
      <c r="DM621" s="30"/>
      <c r="DN621" s="30"/>
      <c r="DO621" s="30"/>
      <c r="DP621" s="30"/>
      <c r="DQ621" s="30"/>
      <c r="DR621" s="30"/>
      <c r="DS621" s="30"/>
      <c r="DT621" s="30"/>
      <c r="DU621" s="30"/>
      <c r="DV621" s="30"/>
      <c r="DW621" s="30"/>
      <c r="DX621" s="30"/>
      <c r="DY621" s="30"/>
      <c r="DZ621" s="30"/>
      <c r="EA621" s="30"/>
      <c r="EB621" s="30"/>
      <c r="EC621" s="30"/>
      <c r="ED621" s="30"/>
      <c r="EE621" s="30"/>
      <c r="EF621" s="30"/>
      <c r="EG621" s="30"/>
      <c r="EH621" s="30"/>
      <c r="EI621" s="30"/>
      <c r="EJ621" s="30"/>
      <c r="EK621" s="30"/>
      <c r="EL621" s="30"/>
      <c r="EM621" s="30"/>
      <c r="EN621" s="30"/>
      <c r="EO621" s="30"/>
      <c r="EP621" s="30"/>
      <c r="EQ621" s="30"/>
      <c r="ER621" s="30"/>
      <c r="ES621" s="30"/>
      <c r="ET621" s="30"/>
      <c r="EU621" s="30"/>
    </row>
    <row r="622" spans="1:151" s="22" customFormat="1" ht="12.75" hidden="1">
      <c r="A622" s="22" t="s">
        <v>56</v>
      </c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30"/>
      <c r="BQ622" s="30"/>
      <c r="BR622" s="30"/>
      <c r="BS622" s="30"/>
      <c r="BT622" s="30"/>
      <c r="BU622" s="30"/>
      <c r="BV622" s="30"/>
      <c r="BW622" s="30"/>
      <c r="BX622" s="30"/>
      <c r="BY622" s="30"/>
      <c r="BZ622" s="30"/>
      <c r="CA622" s="30"/>
      <c r="CB622" s="30"/>
      <c r="CC622" s="30"/>
      <c r="CD622" s="30"/>
      <c r="CE622" s="30"/>
      <c r="CF622" s="30"/>
      <c r="CG622" s="30"/>
      <c r="CH622" s="30"/>
      <c r="CI622" s="30"/>
      <c r="CJ622" s="30"/>
      <c r="CK622" s="30"/>
      <c r="CL622" s="30"/>
      <c r="CM622" s="30"/>
      <c r="CN622" s="30"/>
      <c r="CO622" s="30"/>
      <c r="CP622" s="30"/>
      <c r="CQ622" s="30"/>
      <c r="CR622" s="30"/>
      <c r="CS622" s="30"/>
      <c r="CT622" s="30"/>
      <c r="CU622" s="30"/>
      <c r="CV622" s="30"/>
      <c r="CW622" s="30"/>
      <c r="CX622" s="30"/>
      <c r="CY622" s="30"/>
      <c r="CZ622" s="30"/>
      <c r="DA622" s="30"/>
      <c r="DB622" s="30"/>
      <c r="DC622" s="30"/>
      <c r="DD622" s="30"/>
      <c r="DE622" s="30"/>
      <c r="DF622" s="30"/>
      <c r="DG622" s="30"/>
      <c r="DH622" s="30"/>
      <c r="DI622" s="30"/>
      <c r="DJ622" s="30"/>
      <c r="DK622" s="30"/>
      <c r="DL622" s="30"/>
      <c r="DM622" s="30"/>
      <c r="DN622" s="30"/>
      <c r="DO622" s="30"/>
      <c r="DP622" s="30"/>
      <c r="DQ622" s="30"/>
      <c r="DR622" s="30"/>
      <c r="DS622" s="30"/>
      <c r="DT622" s="30"/>
      <c r="DU622" s="30"/>
      <c r="DV622" s="30"/>
      <c r="DW622" s="30"/>
      <c r="DX622" s="30"/>
      <c r="DY622" s="30"/>
      <c r="DZ622" s="30"/>
      <c r="EA622" s="30"/>
      <c r="EB622" s="30"/>
      <c r="EC622" s="30"/>
      <c r="ED622" s="30"/>
      <c r="EE622" s="30"/>
      <c r="EF622" s="30"/>
      <c r="EG622" s="30"/>
      <c r="EH622" s="30"/>
      <c r="EI622" s="30"/>
      <c r="EJ622" s="30"/>
      <c r="EK622" s="30"/>
      <c r="EL622" s="30"/>
      <c r="EM622" s="30"/>
      <c r="EN622" s="30"/>
      <c r="EO622" s="30"/>
      <c r="EP622" s="30"/>
      <c r="EQ622" s="30"/>
      <c r="ER622" s="30"/>
      <c r="ES622" s="30"/>
      <c r="ET622" s="30"/>
      <c r="EU622" s="30"/>
    </row>
    <row r="623" spans="1:151" s="22" customFormat="1" ht="12.75">
      <c r="A623" s="22" t="s">
        <v>58</v>
      </c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30"/>
      <c r="BQ623" s="30"/>
      <c r="BR623" s="30"/>
      <c r="BS623" s="30"/>
      <c r="BT623" s="30"/>
      <c r="BU623" s="30"/>
      <c r="BV623" s="30"/>
      <c r="BW623" s="30"/>
      <c r="BX623" s="30"/>
      <c r="BY623" s="30"/>
      <c r="BZ623" s="30"/>
      <c r="CA623" s="30"/>
      <c r="CB623" s="30"/>
      <c r="CC623" s="30"/>
      <c r="CD623" s="30"/>
      <c r="CE623" s="30"/>
      <c r="CF623" s="30"/>
      <c r="CG623" s="30"/>
      <c r="CH623" s="30"/>
      <c r="CI623" s="30"/>
      <c r="CJ623" s="30"/>
      <c r="CK623" s="30"/>
      <c r="CL623" s="30"/>
      <c r="CM623" s="30"/>
      <c r="CN623" s="30"/>
      <c r="CO623" s="30"/>
      <c r="CP623" s="30"/>
      <c r="CQ623" s="30"/>
      <c r="CR623" s="30"/>
      <c r="CS623" s="30"/>
      <c r="CT623" s="30"/>
      <c r="CU623" s="30"/>
      <c r="CV623" s="30"/>
      <c r="CW623" s="30"/>
      <c r="CX623" s="30"/>
      <c r="CY623" s="30"/>
      <c r="CZ623" s="30"/>
      <c r="DA623" s="30"/>
      <c r="DB623" s="30"/>
      <c r="DC623" s="30"/>
      <c r="DD623" s="30"/>
      <c r="DE623" s="30"/>
      <c r="DF623" s="30"/>
      <c r="DG623" s="30"/>
      <c r="DH623" s="30"/>
      <c r="DI623" s="30"/>
      <c r="DJ623" s="30"/>
      <c r="DK623" s="30"/>
      <c r="DL623" s="30"/>
      <c r="DM623" s="30"/>
      <c r="DN623" s="30"/>
      <c r="DO623" s="30"/>
      <c r="DP623" s="30"/>
      <c r="DQ623" s="30"/>
      <c r="DR623" s="30"/>
      <c r="DS623" s="30"/>
      <c r="DT623" s="30"/>
      <c r="DU623" s="30"/>
      <c r="DV623" s="30"/>
      <c r="DW623" s="30"/>
      <c r="DX623" s="30"/>
      <c r="DY623" s="30"/>
      <c r="DZ623" s="30"/>
      <c r="EA623" s="30"/>
      <c r="EB623" s="30"/>
      <c r="EC623" s="30"/>
      <c r="ED623" s="30"/>
      <c r="EE623" s="30"/>
      <c r="EF623" s="30"/>
      <c r="EG623" s="30"/>
      <c r="EH623" s="30"/>
      <c r="EI623" s="30"/>
      <c r="EJ623" s="30"/>
      <c r="EK623" s="30"/>
      <c r="EL623" s="30"/>
      <c r="EM623" s="30"/>
      <c r="EN623" s="30"/>
      <c r="EO623" s="30"/>
      <c r="EP623" s="30"/>
      <c r="EQ623" s="30"/>
      <c r="ER623" s="30"/>
      <c r="ES623" s="30"/>
      <c r="ET623" s="30"/>
      <c r="EU623" s="30"/>
    </row>
    <row r="624" ht="12.75">
      <c r="Q624" s="30"/>
    </row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spans="1:10" ht="15.75">
      <c r="A634" s="9" t="s">
        <v>6</v>
      </c>
      <c r="B634" s="9" t="s">
        <v>7</v>
      </c>
      <c r="C634" s="9" t="s">
        <v>8</v>
      </c>
      <c r="D634" s="9" t="s">
        <v>9</v>
      </c>
      <c r="E634" s="9" t="s">
        <v>10</v>
      </c>
      <c r="F634" s="11" t="s">
        <v>11</v>
      </c>
      <c r="J634" s="53" t="s">
        <v>12</v>
      </c>
    </row>
    <row r="635" spans="1:10" ht="12.75">
      <c r="A635" s="9">
        <v>1</v>
      </c>
      <c r="B635" s="9">
        <v>7.5</v>
      </c>
      <c r="C635" s="9">
        <v>0</v>
      </c>
      <c r="D635" s="9">
        <v>0</v>
      </c>
      <c r="E635" s="9">
        <v>0</v>
      </c>
      <c r="F635" s="12">
        <f>B635/8</f>
        <v>0.9375</v>
      </c>
      <c r="J635" s="54">
        <f>ROUND(A635*F635+C635+D635+E635,0)</f>
        <v>1</v>
      </c>
    </row>
    <row r="636" spans="1:10" ht="12.75">
      <c r="A636" s="4"/>
      <c r="B636" s="4"/>
      <c r="C636" s="4"/>
      <c r="D636" s="4"/>
      <c r="E636" s="4"/>
      <c r="F636" s="13"/>
      <c r="J636" s="14"/>
    </row>
    <row r="637" spans="1:10" ht="12.75" hidden="1">
      <c r="A637" s="4"/>
      <c r="B637" s="4"/>
      <c r="C637" s="4"/>
      <c r="D637" s="4"/>
      <c r="E637" s="4"/>
      <c r="F637" s="13"/>
      <c r="J637" s="14"/>
    </row>
    <row r="638" ht="12.75" hidden="1"/>
    <row r="639" ht="12.75" hidden="1"/>
    <row r="640" ht="12.75" hidden="1"/>
    <row r="641" spans="1:10" ht="12.75" hidden="1">
      <c r="A641" s="4"/>
      <c r="B641" s="4"/>
      <c r="C641" s="4"/>
      <c r="D641" s="4"/>
      <c r="E641" s="4"/>
      <c r="F641" s="13"/>
      <c r="J641" s="14"/>
    </row>
    <row r="642" ht="12.75" hidden="1"/>
    <row r="643" ht="15.75">
      <c r="A643" s="6" t="s">
        <v>5</v>
      </c>
    </row>
    <row r="645" ht="12.75">
      <c r="A645" t="s">
        <v>38</v>
      </c>
    </row>
    <row r="647" ht="12.75">
      <c r="A647" s="22" t="s">
        <v>51</v>
      </c>
    </row>
    <row r="648" spans="1:151" s="22" customFormat="1" ht="12.75">
      <c r="A648" s="22" t="s">
        <v>57</v>
      </c>
      <c r="K648" s="30"/>
      <c r="L648" s="30"/>
      <c r="M648" s="30"/>
      <c r="N648" s="30"/>
      <c r="O648" s="30"/>
      <c r="P648" s="30"/>
      <c r="Q648" s="2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30"/>
      <c r="BQ648" s="30"/>
      <c r="BR648" s="30"/>
      <c r="BS648" s="30"/>
      <c r="BT648" s="30"/>
      <c r="BU648" s="30"/>
      <c r="BV648" s="30"/>
      <c r="BW648" s="30"/>
      <c r="BX648" s="30"/>
      <c r="BY648" s="30"/>
      <c r="BZ648" s="30"/>
      <c r="CA648" s="30"/>
      <c r="CB648" s="30"/>
      <c r="CC648" s="30"/>
      <c r="CD648" s="30"/>
      <c r="CE648" s="30"/>
      <c r="CF648" s="30"/>
      <c r="CG648" s="30"/>
      <c r="CH648" s="30"/>
      <c r="CI648" s="30"/>
      <c r="CJ648" s="30"/>
      <c r="CK648" s="30"/>
      <c r="CL648" s="30"/>
      <c r="CM648" s="30"/>
      <c r="CN648" s="30"/>
      <c r="CO648" s="30"/>
      <c r="CP648" s="30"/>
      <c r="CQ648" s="30"/>
      <c r="CR648" s="30"/>
      <c r="CS648" s="30"/>
      <c r="CT648" s="30"/>
      <c r="CU648" s="30"/>
      <c r="CV648" s="30"/>
      <c r="CW648" s="30"/>
      <c r="CX648" s="30"/>
      <c r="CY648" s="30"/>
      <c r="CZ648" s="30"/>
      <c r="DA648" s="30"/>
      <c r="DB648" s="30"/>
      <c r="DC648" s="30"/>
      <c r="DD648" s="30"/>
      <c r="DE648" s="30"/>
      <c r="DF648" s="30"/>
      <c r="DG648" s="30"/>
      <c r="DH648" s="30"/>
      <c r="DI648" s="30"/>
      <c r="DJ648" s="30"/>
      <c r="DK648" s="30"/>
      <c r="DL648" s="30"/>
      <c r="DM648" s="30"/>
      <c r="DN648" s="30"/>
      <c r="DO648" s="30"/>
      <c r="DP648" s="30"/>
      <c r="DQ648" s="30"/>
      <c r="DR648" s="30"/>
      <c r="DS648" s="30"/>
      <c r="DT648" s="30"/>
      <c r="DU648" s="30"/>
      <c r="DV648" s="30"/>
      <c r="DW648" s="30"/>
      <c r="DX648" s="30"/>
      <c r="DY648" s="30"/>
      <c r="DZ648" s="30"/>
      <c r="EA648" s="30"/>
      <c r="EB648" s="30"/>
      <c r="EC648" s="30"/>
      <c r="ED648" s="30"/>
      <c r="EE648" s="30"/>
      <c r="EF648" s="30"/>
      <c r="EG648" s="30"/>
      <c r="EH648" s="30"/>
      <c r="EI648" s="30"/>
      <c r="EJ648" s="30"/>
      <c r="EK648" s="30"/>
      <c r="EL648" s="30"/>
      <c r="EM648" s="30"/>
      <c r="EN648" s="30"/>
      <c r="EO648" s="30"/>
      <c r="EP648" s="30"/>
      <c r="EQ648" s="30"/>
      <c r="ER648" s="30"/>
      <c r="ES648" s="30"/>
      <c r="ET648" s="30"/>
      <c r="EU648" s="30"/>
    </row>
    <row r="649" spans="11:151" s="22" customFormat="1" ht="12.75"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30"/>
      <c r="BQ649" s="30"/>
      <c r="BR649" s="30"/>
      <c r="BS649" s="30"/>
      <c r="BT649" s="30"/>
      <c r="BU649" s="30"/>
      <c r="BV649" s="30"/>
      <c r="BW649" s="30"/>
      <c r="BX649" s="30"/>
      <c r="BY649" s="30"/>
      <c r="BZ649" s="30"/>
      <c r="CA649" s="30"/>
      <c r="CB649" s="30"/>
      <c r="CC649" s="30"/>
      <c r="CD649" s="30"/>
      <c r="CE649" s="30"/>
      <c r="CF649" s="30"/>
      <c r="CG649" s="30"/>
      <c r="CH649" s="30"/>
      <c r="CI649" s="30"/>
      <c r="CJ649" s="30"/>
      <c r="CK649" s="30"/>
      <c r="CL649" s="30"/>
      <c r="CM649" s="30"/>
      <c r="CN649" s="30"/>
      <c r="CO649" s="30"/>
      <c r="CP649" s="30"/>
      <c r="CQ649" s="30"/>
      <c r="CR649" s="30"/>
      <c r="CS649" s="30"/>
      <c r="CT649" s="30"/>
      <c r="CU649" s="30"/>
      <c r="CV649" s="30"/>
      <c r="CW649" s="30"/>
      <c r="CX649" s="30"/>
      <c r="CY649" s="30"/>
      <c r="CZ649" s="30"/>
      <c r="DA649" s="30"/>
      <c r="DB649" s="30"/>
      <c r="DC649" s="30"/>
      <c r="DD649" s="30"/>
      <c r="DE649" s="30"/>
      <c r="DF649" s="30"/>
      <c r="DG649" s="30"/>
      <c r="DH649" s="30"/>
      <c r="DI649" s="30"/>
      <c r="DJ649" s="30"/>
      <c r="DK649" s="30"/>
      <c r="DL649" s="30"/>
      <c r="DM649" s="30"/>
      <c r="DN649" s="30"/>
      <c r="DO649" s="30"/>
      <c r="DP649" s="30"/>
      <c r="DQ649" s="30"/>
      <c r="DR649" s="30"/>
      <c r="DS649" s="30"/>
      <c r="DT649" s="30"/>
      <c r="DU649" s="30"/>
      <c r="DV649" s="30"/>
      <c r="DW649" s="30"/>
      <c r="DX649" s="30"/>
      <c r="DY649" s="30"/>
      <c r="DZ649" s="30"/>
      <c r="EA649" s="30"/>
      <c r="EB649" s="30"/>
      <c r="EC649" s="30"/>
      <c r="ED649" s="30"/>
      <c r="EE649" s="30"/>
      <c r="EF649" s="30"/>
      <c r="EG649" s="30"/>
      <c r="EH649" s="30"/>
      <c r="EI649" s="30"/>
      <c r="EJ649" s="30"/>
      <c r="EK649" s="30"/>
      <c r="EL649" s="30"/>
      <c r="EM649" s="30"/>
      <c r="EN649" s="30"/>
      <c r="EO649" s="30"/>
      <c r="EP649" s="30"/>
      <c r="EQ649" s="30"/>
      <c r="ER649" s="30"/>
      <c r="ES649" s="30"/>
      <c r="ET649" s="30"/>
      <c r="EU649" s="30"/>
    </row>
    <row r="650" spans="1:17" ht="15.75">
      <c r="A650" s="9" t="s">
        <v>6</v>
      </c>
      <c r="B650" s="9" t="s">
        <v>7</v>
      </c>
      <c r="C650" s="9" t="s">
        <v>8</v>
      </c>
      <c r="D650" s="9" t="s">
        <v>9</v>
      </c>
      <c r="E650" s="9" t="s">
        <v>10</v>
      </c>
      <c r="F650" s="11" t="s">
        <v>11</v>
      </c>
      <c r="J650" s="53" t="s">
        <v>12</v>
      </c>
      <c r="Q650" s="30"/>
    </row>
    <row r="651" spans="1:10" ht="12.75">
      <c r="A651" s="9">
        <v>1</v>
      </c>
      <c r="B651" s="9">
        <v>7.5</v>
      </c>
      <c r="C651" s="9">
        <v>0</v>
      </c>
      <c r="D651" s="9">
        <v>0</v>
      </c>
      <c r="E651" s="9">
        <v>0</v>
      </c>
      <c r="F651" s="12">
        <f>B651/8</f>
        <v>0.9375</v>
      </c>
      <c r="J651" s="54">
        <f>ROUND(A651*F651+C651+D651+E651,0)</f>
        <v>1</v>
      </c>
    </row>
    <row r="654" spans="1:10" ht="12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>
      <c r="A656" s="5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>
      <c r="A657" s="5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>
      <c r="A658" s="5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5"/>
      <c r="B659" s="2"/>
      <c r="C659" s="29"/>
      <c r="D659" s="2"/>
      <c r="E659" s="2"/>
      <c r="F659" s="2"/>
      <c r="G659" s="2"/>
      <c r="H659" s="2"/>
      <c r="I659" s="2"/>
      <c r="J659" s="2"/>
    </row>
    <row r="660" spans="1:10" ht="1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2.75" hidden="1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2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7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2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2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2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2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2.75">
      <c r="A669" s="4"/>
      <c r="B669" s="4"/>
      <c r="C669" s="4"/>
      <c r="D669" s="4"/>
      <c r="E669" s="4"/>
      <c r="F669" s="23"/>
      <c r="G669" s="2"/>
      <c r="H669" s="2"/>
      <c r="I669" s="2"/>
      <c r="J669" s="18"/>
    </row>
    <row r="670" spans="1:10" ht="12.75">
      <c r="A670" s="4"/>
      <c r="B670" s="4"/>
      <c r="C670" s="4"/>
      <c r="D670" s="4"/>
      <c r="E670" s="4"/>
      <c r="F670" s="13"/>
      <c r="G670" s="2"/>
      <c r="H670" s="2"/>
      <c r="I670" s="2"/>
      <c r="J670" s="14"/>
    </row>
    <row r="671" spans="1:10" ht="13.5" hidden="1" thickBot="1">
      <c r="A671" s="17"/>
      <c r="B671" s="17"/>
      <c r="C671" s="17"/>
      <c r="D671" s="17"/>
      <c r="E671" s="17"/>
      <c r="F671" s="33"/>
      <c r="J671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2013-12-07T19:08:05Z</cp:lastPrinted>
  <dcterms:created xsi:type="dcterms:W3CDTF">2001-03-03T10:34:57Z</dcterms:created>
  <dcterms:modified xsi:type="dcterms:W3CDTF">2013-12-07T19:19:25Z</dcterms:modified>
  <cp:category/>
  <cp:version/>
  <cp:contentType/>
  <cp:contentStatus/>
</cp:coreProperties>
</file>