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9420" windowHeight="8000" activeTab="0"/>
  </bookViews>
  <sheets>
    <sheet name="OCENA TVEGANJ" sheetId="1" r:id="rId1"/>
  </sheets>
  <definedNames/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1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<sst xmlns="http://schemas.openxmlformats.org/spreadsheetml/2006/main" count="401" uniqueCount="138">
  <si>
    <t>Nevarne snovi</t>
  </si>
  <si>
    <t>Biološke nevarnosti</t>
  </si>
  <si>
    <t>Požar in eksplozija</t>
  </si>
  <si>
    <t>Temperatura dotika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</si>
  <si>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</si>
  <si>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</si>
  <si>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</si>
  <si>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</si>
  <si>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</si>
  <si>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</si>
  <si>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</si>
  <si>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</si>
  <si>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</si>
  <si>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</si>
  <si>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Mehanske nevarnosti - ostri robovi, nevarne površine</t>
  </si>
  <si>
    <t>Elektrika</t>
  </si>
  <si>
    <t>Toplotne razmere</t>
  </si>
  <si>
    <t>Usposabljanje/usposobljenost</t>
  </si>
  <si>
    <t>EM ionizirana sevanja in polja</t>
  </si>
  <si>
    <t>EM neionizirana sevanja in polja</t>
  </si>
  <si>
    <t>Senzorne obremenitve</t>
  </si>
  <si>
    <r>
      <t>OCENO TVEGANJA PRIPRAVILI:</t>
    </r>
    <r>
      <rPr>
        <sz val="10"/>
        <rFont val="Arial CE"/>
        <family val="2"/>
      </rPr>
      <t xml:space="preserve"> Mihaela Kastelic</t>
    </r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</si>
  <si>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</si>
  <si>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</si>
  <si>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SPREMLJEVALEC BOLNIKOV</t>
  </si>
  <si>
    <t xml:space="preserve">                                                         Maja Rebernik Vele, dr.med.,spec, Branko Počkar</t>
  </si>
  <si>
    <t>Mehanske nevarnosti - delovna oprema</t>
  </si>
  <si>
    <t>Razsvetljava</t>
  </si>
  <si>
    <t>Interno in zunanje izobraževanje (seminarji).</t>
  </si>
  <si>
    <t>Organizacija dela in prve pomoči</t>
  </si>
  <si>
    <t>Drugo:</t>
  </si>
  <si>
    <t>Vzdrževanje in higienske azmere</t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</si>
  <si>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</si>
  <si>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</si>
  <si>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</si>
  <si>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Zaposleni se redno usposabljajo:</t>
  </si>
  <si>
    <t>varnost in zdravje pri delu, varstvo pred požarom in varno delo z nevarnimi snovmi na 2 leti</t>
  </si>
  <si>
    <t>evakuacija na 1 leto</t>
  </si>
  <si>
    <t>interna usposabljanja</t>
  </si>
  <si>
    <t>Vzdušje je primerno in vzpodbuja zaposlene k sodelovanju glede varnosti pri delu.</t>
  </si>
  <si>
    <t>Možnost nastanka poškodb v prometu.</t>
  </si>
  <si>
    <t>Delavci poznajo odgovorno osebo za reševanje v primeru nesreče pri delu.</t>
  </si>
  <si>
    <t>(originalna embalaža) in pravilno hranjene. Delavci so usposobljeni za varno delo z nevarnimi snovmi.</t>
  </si>
  <si>
    <t>Majhne količine vnetljivih snovi. Ustrezno shranjevanje.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</si>
  <si>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</si>
  <si>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</si>
  <si>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 xml:space="preserve">Delo s pacienti, velika odgovornost, občasen časovni pritisk, stresno delo (alkoholizirani pacienti, komunikacija </t>
  </si>
  <si>
    <t>Delo z delovnimi napravami (sterilizator…)</t>
  </si>
  <si>
    <t>Tveganje nastaja npr. pri delu s sterilizatorji. Delavci so seznanjeni.</t>
  </si>
  <si>
    <t xml:space="preserve">Mehanske nevarnosti - transportna sredstva in poti, delo z delovno opremo in  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</si>
  <si>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</si>
  <si>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</si>
  <si>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</si>
  <si>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</si>
  <si>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</si>
  <si>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</si>
  <si>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</si>
  <si>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</si>
  <si>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</si>
  <si>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</si>
  <si>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</si>
  <si>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</si>
  <si>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DN_Navodilo nevarni pojav in Obrazec prijava nevarnega pojava</t>
  </si>
  <si>
    <t>Interni zapis o nastali poškodbi</t>
  </si>
  <si>
    <t>DN_10 Navodilo za varno delo z električno inštalacijo</t>
  </si>
  <si>
    <t>DN_11 Navodilo za varno delo z nevarnimi snovmi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</si>
  <si>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</si>
  <si>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</si>
  <si>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</si>
  <si>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</si>
  <si>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>DN_04 Navodilo za varno delo pri visokih in nizkih temepraturah</t>
  </si>
  <si>
    <t>DN_08 Navodilo za varno delo s slikovnim zaslonom</t>
  </si>
  <si>
    <t>DN_06 Navodilo za varno delo pri premeščanju bremen</t>
  </si>
  <si>
    <t>Psihosocialne obremenitve</t>
  </si>
  <si>
    <t>mestu.</t>
  </si>
  <si>
    <t xml:space="preserve">Delavci so seznanjeni z načrtom reševanja v primeru nesreče pri delu. Prva pomoč je stalno na razpolago. </t>
  </si>
  <si>
    <t>Pravilno vklaplanje in izklaplanje aparatov.</t>
  </si>
  <si>
    <t xml:space="preserve">Delavci so bili opozorjeni, da smejo delati le z nepoškodovanimi električnimi vtičnicami. </t>
  </si>
  <si>
    <t xml:space="preserve">Delo z majhnimi količinami nevarnih snovi (razkužila za inštrumente, roke, rane). Snovi so ustrezno označene </t>
  </si>
  <si>
    <t>Delo z aparaturami - glej poglavje mehanske nevarnosti.</t>
  </si>
  <si>
    <t>Izvajajo se periodične meritve električne inštalacije - glej evidence pregledov električne inštalacije.</t>
  </si>
  <si>
    <t>Glej evidence s področja varstva pred požarom.</t>
  </si>
  <si>
    <t>Glej evidenco periodičnih meritev</t>
  </si>
  <si>
    <t xml:space="preserve">OCENA TVEGANJ - Opis delovnih mest se nahaja v Prilogi Ocene tveganja - </t>
  </si>
  <si>
    <t>V skaldu s Pravilnikom o sistematizaciji delovnih mest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</si>
  <si>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</si>
  <si>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</si>
  <si>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>Delo z ostrimi prdmeti (igle, škarje, skalpel in drugi predmeti, zaradi katerih je povečano tveganje vbodov,</t>
  </si>
  <si>
    <t xml:space="preserve"> vreznin in drugih poškodb. Izvaja se ceplenje v skladu s Programom preprečevanja in obladovanja  bolnišničnih </t>
  </si>
  <si>
    <t>okužb.</t>
  </si>
  <si>
    <t xml:space="preserve">Obstaja tveganje za nastanek poškodb zaradi nasilja s strani tretjih oseb. </t>
  </si>
  <si>
    <t xml:space="preserve">DN_14 Navodilo nevarni pojav in Obrazec prijava nevarnega pojava </t>
  </si>
  <si>
    <t>DN_15 Navodilo za ukrepanje v primeru incidenta z obrazcem</t>
  </si>
  <si>
    <t>Uporabljajo OVO v skladu z Normativom. Na delovnem mestu so navodila za varno delo z nevarnimi snovmi.</t>
  </si>
  <si>
    <t xml:space="preserve">Glej seznam nevarnih snovi, navodila za varno delo, varnostne liste in evidenca periodičnega usposabljanja </t>
  </si>
  <si>
    <t>s področja varnosti in zdravja pri delu.</t>
  </si>
  <si>
    <t xml:space="preserve">Viri okužbe obstajajo (kri, urin, pacienti, okuženi s hepatitisom B, HIV). Izvaja se cepljenje v skladu s </t>
  </si>
  <si>
    <t>Programom preprečevanja in obladovanja bolnišničnih okužb. Uporablja se OVO v skladu z Normativom.</t>
  </si>
  <si>
    <t>V tem primeru se pojavlja še nevarnost ob transportu kužnega materiala.</t>
  </si>
  <si>
    <t>DN_14 Navodilo nevarni pojav in Obrazec prijava nevarnega pojava</t>
  </si>
  <si>
    <t>in usposabljanje odgovornih oseb za gašenje začetnih požarov in evakuacije.</t>
  </si>
  <si>
    <t>Izvedeno je bilo seznanitev s Požarnim redom ter ukrepi varstva pred požarom.</t>
  </si>
  <si>
    <t>Požarni red in izvleček požarnega reda, evakuacijski načrti</t>
  </si>
  <si>
    <t>ter delo s slikovnim zaslonom</t>
  </si>
  <si>
    <t xml:space="preserve">z zunanjimi službami). Poleg tega se lahko  pojavlja tudi stres v zvezi z delom ter nasiljem, nadlegovanjem, </t>
  </si>
  <si>
    <t xml:space="preserve">Upošteva se zakonske ukrepe za zmanjševanje tveganja. V pripravi je načrt promocije zdravja na delovnem </t>
  </si>
  <si>
    <t xml:space="preserve">Ukrepi za prerečevanje, odpravljanje in obvladovanje psihosocialnih tveganj na delovnih mestih v OZG, ki lahko </t>
  </si>
  <si>
    <t>ogrozijo zdravje delavcev</t>
  </si>
  <si>
    <t>Delavci so strokovno usposobljeni za nudenje prve pomoči.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</si>
  <si>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</si>
  <si>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</si>
  <si>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potipožarna oprema, označene reševalne poti. Izvaja se uposabljanje s področja varstva pred požarom 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</si>
  <si>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</si>
  <si>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</si>
  <si>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</si>
  <si>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</si>
  <si>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>Navodila o ukrepih za zaščito delavcev pred spolnim in drugim nadlegovanjem  in trpinčenjemna delovnem mestu</t>
  </si>
  <si>
    <t>delo z ostrimi premeti, robovi in površine, fizični napadi s strani tretjih oseb</t>
  </si>
  <si>
    <t>Optično sevanje</t>
  </si>
  <si>
    <t>Redno je potrebno izvajati tudi kontrolo ozemljitve, kjer je le ta potrebna.</t>
  </si>
  <si>
    <t>DN_05 Navodilo za varno delo z optičnimi sevanji</t>
  </si>
  <si>
    <t>Tveganje je pri delu z napravami (UV komora za absoriatike).Delavci so usposobljeni.</t>
  </si>
  <si>
    <t>DELOVNO MESTO: SREDNJA MEDICINSKA SESTRA  S SPECIALNIMI ZNANJI</t>
  </si>
  <si>
    <t xml:space="preserve">delom, nadurno, nočno delo, izredne ramere. Sprejeta so Navodila o ukrepih za zaščito delavcev pred spolnim in </t>
  </si>
  <si>
    <t xml:space="preserve">Tveganje padcev zaradi zdrsa ali spotaknitve (ovire) na mokrih tleh ali poledenelih tleh. </t>
  </si>
  <si>
    <t>Prostori so naravno zračeni. Toplotne razmere so v ambulantah ugodne. Prostori so v večini že klimatizirani.</t>
  </si>
  <si>
    <t>Izvedene so bile meritve osvetljenosti v pisarnah, ambulantah.... Pojavlja se problem bleščanja.</t>
  </si>
  <si>
    <t xml:space="preserve"> sicer so delovna mesta zadostno osvetljena. </t>
  </si>
  <si>
    <t>Vsak posameznik naj pri delu s slikovnim zaslonom preveri postavitev, da pepreči bleščanje... ,</t>
  </si>
  <si>
    <t xml:space="preserve">Meritve osvetljenosti se bodo izvajale ob izvedeni adaptaciji oz. v primeru pritožb zaposlenih. </t>
  </si>
  <si>
    <t xml:space="preserve">Fizične obremenitve - delo z bremeni, način dela, drža, </t>
  </si>
  <si>
    <t>Pomoč nepokretnim pacientom, nega pacientov (prisilna drža, dvigovanje in premeščanje bremen</t>
  </si>
  <si>
    <t>Izvedeno je bilo usposabljenje za varno in pravilno premeščanje bremen.</t>
  </si>
  <si>
    <t xml:space="preserve">Delo poteka v sedečem in stoječem položaju. Večinoma gre za prisilno oziroma vsiljeno držo. </t>
  </si>
  <si>
    <t>Delo s slikonim zaslonom, vendar več kot 4 ure dnevno.</t>
  </si>
  <si>
    <t xml:space="preserve">Potrebno je izvajati meritve optičnega sevanja na 3 leta. </t>
  </si>
  <si>
    <t>Potrebno je izvajati periodične preglede v skladu z zdr. oceno delov.mest.</t>
  </si>
  <si>
    <t>Potrebno je redno servisiranje in pregled delovne opreme s strani pooblaščene inštitucije.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</si>
</sst>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3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sz val="10"/>
      <name val="Arial"/>
      <family val="2"/>
    </font>
    <font>
      <sz val="10"/>
      <color indexed="10"/>
      <name val="Arial CE"/>
      <family val="0"/>
    </font>
    <font>
      <b/>
      <sz val="12"/>
      <color indexed="10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9" fillId="16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27" fillId="0" borderId="6" applyNumberFormat="0" applyFill="0" applyAlignment="0" applyProtection="0"/>
    <xf numFmtId="0" fontId="28" fillId="23" borderId="7" applyNumberFormat="0" applyAlignment="0" applyProtection="0"/>
    <xf numFmtId="0" fontId="29" fillId="16" borderId="8" applyNumberFormat="0" applyAlignment="0" applyProtection="0"/>
    <xf numFmtId="0" fontId="30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7" borderId="8" applyNumberFormat="0" applyAlignment="0" applyProtection="0"/>
    <xf numFmtId="0" fontId="32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 horizontal="right"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right"/>
    </xf>
    <xf numFmtId="183" fontId="0" fillId="0" borderId="12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Alignment="1">
      <alignment/>
    </xf>
    <xf numFmtId="183" fontId="0" fillId="0" borderId="13" xfId="0" applyNumberFormat="1" applyBorder="1" applyAlignment="1">
      <alignment horizontal="right"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183" fontId="3" fillId="0" borderId="18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right"/>
    </xf>
    <xf numFmtId="183" fontId="0" fillId="0" borderId="21" xfId="0" applyNumberFormat="1" applyBorder="1" applyAlignment="1">
      <alignment horizontal="right"/>
    </xf>
    <xf numFmtId="0" fontId="3" fillId="0" borderId="22" xfId="0" applyFont="1" applyBorder="1" applyAlignment="1">
      <alignment horizontal="right"/>
    </xf>
    <xf numFmtId="183" fontId="3" fillId="0" borderId="15" xfId="0" applyNumberFormat="1" applyFont="1" applyBorder="1" applyAlignment="1">
      <alignment/>
    </xf>
    <xf numFmtId="0" fontId="0" fillId="0" borderId="23" xfId="0" applyBorder="1" applyAlignment="1">
      <alignment horizontal="right"/>
    </xf>
    <xf numFmtId="183" fontId="0" fillId="0" borderId="23" xfId="0" applyNumberFormat="1" applyBorder="1" applyAlignment="1">
      <alignment horizontal="right"/>
    </xf>
    <xf numFmtId="0" fontId="0" fillId="0" borderId="22" xfId="0" applyBorder="1" applyAlignment="1">
      <alignment horizontal="right"/>
    </xf>
    <xf numFmtId="183" fontId="3" fillId="0" borderId="24" xfId="0" applyNumberFormat="1" applyFont="1" applyBorder="1" applyAlignment="1">
      <alignment/>
    </xf>
    <xf numFmtId="183" fontId="3" fillId="0" borderId="12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12" xfId="0" applyFont="1" applyBorder="1" applyAlignment="1">
      <alignment horizontal="right"/>
    </xf>
    <xf numFmtId="183" fontId="3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2" xfId="0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726"/>
  <sheetViews>
    <sheetView tabSelected="1" zoomScalePageLayoutView="0" workbookViewId="0" topLeftCell="A54">
      <selection activeCell="I71" sqref="I71"/>
    </sheetView>
  </sheetViews>
  <sheetFormatPr defaultColWidth="9.00390625" defaultRowHeight="12.75"/>
  <cols>
    <col min="10" max="10" width="10.00390625" style="0" customWidth="1"/>
    <col min="11" max="151" width="8.75390625" style="2" customWidth="1"/>
  </cols>
  <sheetData>
    <row r="1" spans="1:10" ht="12.75">
      <c r="A1" s="25" t="s">
        <v>22</v>
      </c>
      <c r="B1" s="26"/>
      <c r="C1" s="26"/>
      <c r="D1" s="26"/>
      <c r="E1" s="26"/>
      <c r="F1" s="26"/>
      <c r="G1" s="26"/>
      <c r="H1" s="26"/>
      <c r="I1" s="26"/>
      <c r="J1" s="51"/>
    </row>
    <row r="2" spans="1:10" ht="12.75">
      <c r="A2" s="27" t="s">
        <v>23</v>
      </c>
      <c r="B2" s="2"/>
      <c r="C2" s="2"/>
      <c r="D2" s="2"/>
      <c r="E2" s="2"/>
      <c r="F2" s="2"/>
      <c r="G2" s="2"/>
      <c r="H2" s="2"/>
      <c r="I2" s="2"/>
      <c r="J2" s="52"/>
    </row>
    <row r="3" spans="1:10" ht="12.75">
      <c r="A3" s="27" t="s">
        <v>122</v>
      </c>
      <c r="B3" s="2"/>
      <c r="C3" s="2"/>
      <c r="D3" s="2"/>
      <c r="E3" s="2"/>
      <c r="F3" s="2"/>
      <c r="G3" s="2"/>
      <c r="H3" s="2"/>
      <c r="I3" s="2"/>
      <c r="J3" s="52"/>
    </row>
    <row r="4" spans="1:10" ht="12.75" hidden="1">
      <c r="A4" s="27"/>
      <c r="B4" s="2"/>
      <c r="C4" s="29" t="s">
        <v>24</v>
      </c>
      <c r="D4" s="2"/>
      <c r="E4" s="2"/>
      <c r="F4" s="2"/>
      <c r="G4" s="2"/>
      <c r="H4" s="2"/>
      <c r="I4" s="2"/>
      <c r="J4" s="52"/>
    </row>
    <row r="5" spans="1:10" ht="12.75">
      <c r="A5" s="27" t="s">
        <v>55</v>
      </c>
      <c r="B5" s="2"/>
      <c r="C5" s="2"/>
      <c r="D5" s="2"/>
      <c r="E5" s="2"/>
      <c r="F5" s="2"/>
      <c r="G5" s="2"/>
      <c r="H5" s="2"/>
      <c r="I5" s="2"/>
      <c r="J5" s="52"/>
    </row>
    <row r="6" spans="1:10" ht="13.5" thickBot="1">
      <c r="A6" s="28" t="s">
        <v>21</v>
      </c>
      <c r="B6" s="3"/>
      <c r="C6" s="3"/>
      <c r="D6" s="3"/>
      <c r="E6" s="3"/>
      <c r="F6" s="3"/>
      <c r="G6" s="3"/>
      <c r="H6" s="3"/>
      <c r="I6" s="3"/>
      <c r="J6" s="53"/>
    </row>
    <row r="7" spans="1:10" ht="12" hidden="1">
      <c r="A7" s="19" t="s">
        <v>25</v>
      </c>
      <c r="B7" s="1"/>
      <c r="C7" s="1"/>
      <c r="D7" s="1"/>
      <c r="E7" s="1"/>
      <c r="F7" s="1"/>
      <c r="G7" s="1"/>
      <c r="H7" s="1"/>
      <c r="I7" s="1"/>
      <c r="J7" s="1"/>
    </row>
    <row r="8" ht="12.75"/>
    <row r="9" ht="15.75">
      <c r="A9" s="10" t="s">
        <v>83</v>
      </c>
    </row>
    <row r="10" ht="15.75">
      <c r="A10" s="10" t="s">
        <v>84</v>
      </c>
    </row>
    <row r="11" ht="15.75">
      <c r="A11" s="49"/>
    </row>
    <row r="12" ht="15" hidden="1">
      <c r="A12" s="21" t="s">
        <v>26</v>
      </c>
    </row>
    <row r="13" spans="11:151" s="22" customFormat="1" ht="12" hidden="1"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</row>
    <row r="14" spans="11:151" s="22" customFormat="1" ht="12" hidden="1"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</row>
    <row r="15" spans="11:151" s="22" customFormat="1" ht="12" hidden="1"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</row>
    <row r="16" spans="11:151" s="22" customFormat="1" ht="12" hidden="1"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</row>
    <row r="17" spans="1:151" s="22" customFormat="1" ht="15" hidden="1">
      <c r="A17" s="9" t="s">
        <v>7</v>
      </c>
      <c r="B17" s="9" t="s">
        <v>8</v>
      </c>
      <c r="C17" s="9" t="s">
        <v>9</v>
      </c>
      <c r="D17" s="9" t="s">
        <v>10</v>
      </c>
      <c r="E17" s="9" t="s">
        <v>11</v>
      </c>
      <c r="F17" s="11" t="s">
        <v>12</v>
      </c>
      <c r="G17"/>
      <c r="H17"/>
      <c r="I17"/>
      <c r="J17" s="34" t="s">
        <v>13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</row>
    <row r="18" spans="1:151" s="22" customFormat="1" ht="13.5" hidden="1" thickBot="1">
      <c r="A18" s="9"/>
      <c r="B18" s="9">
        <v>7.5</v>
      </c>
      <c r="C18" s="9">
        <v>0</v>
      </c>
      <c r="D18" s="9">
        <v>0</v>
      </c>
      <c r="E18" s="9">
        <v>0</v>
      </c>
      <c r="F18" s="12">
        <f>B18/8</f>
        <v>0.9375</v>
      </c>
      <c r="G18"/>
      <c r="H18"/>
      <c r="I18"/>
      <c r="J18" s="35">
        <f>ROUND(A18*F18+C18+D18+E18,0)</f>
        <v>0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</row>
    <row r="19" spans="1:151" s="22" customFormat="1" ht="12.75" hidden="1">
      <c r="A19" s="4"/>
      <c r="B19" s="4"/>
      <c r="C19" s="4"/>
      <c r="D19" s="4"/>
      <c r="E19" s="4"/>
      <c r="F19" s="13"/>
      <c r="G19"/>
      <c r="H19"/>
      <c r="I19"/>
      <c r="J19" s="14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</row>
    <row r="20" spans="1:151" s="22" customFormat="1" ht="15.75">
      <c r="A20" s="21" t="s">
        <v>49</v>
      </c>
      <c r="B20"/>
      <c r="C20"/>
      <c r="D20"/>
      <c r="E20"/>
      <c r="F20"/>
      <c r="G20"/>
      <c r="H20"/>
      <c r="I20"/>
      <c r="J2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</row>
    <row r="21" spans="1:151" s="22" customFormat="1" ht="15.75">
      <c r="A21" s="21" t="s">
        <v>117</v>
      </c>
      <c r="B21"/>
      <c r="C21"/>
      <c r="D21"/>
      <c r="E21"/>
      <c r="F21"/>
      <c r="G21"/>
      <c r="H21"/>
      <c r="I21"/>
      <c r="J21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</row>
    <row r="22" spans="11:151" s="22" customFormat="1" ht="12.75"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</row>
    <row r="23" spans="1:151" s="22" customFormat="1" ht="12">
      <c r="A23" s="22" t="s">
        <v>124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</row>
    <row r="24" spans="1:151" s="22" customFormat="1" ht="12.75" customHeight="1" hidden="1">
      <c r="A24" s="22" t="s">
        <v>40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</row>
    <row r="25" spans="1:151" s="22" customFormat="1" ht="12">
      <c r="A25" s="22" t="s">
        <v>85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</row>
    <row r="26" spans="1:151" s="22" customFormat="1" ht="12">
      <c r="A26" t="s">
        <v>86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</row>
    <row r="27" spans="1:151" s="22" customFormat="1" ht="12">
      <c r="A27" s="22" t="s">
        <v>87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</row>
    <row r="28" spans="1:151" s="22" customFormat="1" ht="12">
      <c r="A28" s="22" t="s">
        <v>88</v>
      </c>
      <c r="J28" s="47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</row>
    <row r="29" spans="1:151" s="22" customFormat="1" ht="12">
      <c r="A29" s="22" t="s">
        <v>89</v>
      </c>
      <c r="J29" s="47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</row>
    <row r="30" spans="1:151" s="22" customFormat="1" ht="12">
      <c r="A30" s="22" t="s">
        <v>90</v>
      </c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</row>
    <row r="31" spans="11:151" s="22" customFormat="1" ht="12" hidden="1"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</row>
    <row r="32" spans="11:151" s="22" customFormat="1" ht="12"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</row>
    <row r="33" spans="1:151" s="22" customFormat="1" ht="12">
      <c r="A33" s="22" t="s">
        <v>56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</row>
    <row r="34" spans="1:151" s="22" customFormat="1" ht="12">
      <c r="A34" s="22" t="s">
        <v>57</v>
      </c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</row>
    <row r="35" spans="1:151" s="22" customFormat="1" ht="12">
      <c r="A35" s="22" t="s">
        <v>58</v>
      </c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</row>
    <row r="36" spans="1:151" s="22" customFormat="1" ht="12">
      <c r="A36" s="22" t="s">
        <v>59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</row>
    <row r="37" spans="1:151" s="50" customFormat="1" ht="12">
      <c r="A37" s="50" t="s">
        <v>91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</row>
    <row r="38" spans="1:151" s="22" customFormat="1" ht="12">
      <c r="A38" s="22" t="s">
        <v>92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</row>
    <row r="39" spans="1:151" s="22" customFormat="1" ht="12">
      <c r="A39" s="22" t="s">
        <v>63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</row>
    <row r="40" spans="11:151" s="22" customFormat="1" ht="12"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</row>
    <row r="41" spans="1:151" s="22" customFormat="1" ht="15">
      <c r="A41" s="9" t="s">
        <v>7</v>
      </c>
      <c r="B41" s="9" t="s">
        <v>8</v>
      </c>
      <c r="C41" s="9" t="s">
        <v>9</v>
      </c>
      <c r="D41" s="9" t="s">
        <v>10</v>
      </c>
      <c r="E41" s="9" t="s">
        <v>11</v>
      </c>
      <c r="F41" s="11" t="s">
        <v>12</v>
      </c>
      <c r="G41"/>
      <c r="H41"/>
      <c r="I41"/>
      <c r="J41" s="54" t="s">
        <v>13</v>
      </c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</row>
    <row r="42" spans="1:151" s="22" customFormat="1" ht="12.75">
      <c r="A42" s="9">
        <v>3</v>
      </c>
      <c r="B42" s="9">
        <v>7.5</v>
      </c>
      <c r="C42" s="9">
        <v>0</v>
      </c>
      <c r="D42" s="9">
        <v>0</v>
      </c>
      <c r="E42" s="9">
        <v>0</v>
      </c>
      <c r="F42" s="12">
        <f>B42/8</f>
        <v>0.9375</v>
      </c>
      <c r="G42"/>
      <c r="H42"/>
      <c r="I42"/>
      <c r="J42" s="55">
        <f>ROUND(A42*F42+C42+D42+E42,0)</f>
        <v>3</v>
      </c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</row>
    <row r="43" spans="1:151" s="22" customFormat="1" ht="12.75">
      <c r="A43" s="4"/>
      <c r="B43" s="4"/>
      <c r="C43" s="4"/>
      <c r="D43" s="4"/>
      <c r="E43" s="4"/>
      <c r="F43" s="13"/>
      <c r="G43"/>
      <c r="H43"/>
      <c r="I43"/>
      <c r="J43" s="14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</row>
    <row r="44" spans="1:151" s="22" customFormat="1" ht="15" hidden="1">
      <c r="A44" s="21" t="s">
        <v>14</v>
      </c>
      <c r="B44"/>
      <c r="C44"/>
      <c r="D44"/>
      <c r="E44"/>
      <c r="F44"/>
      <c r="G44"/>
      <c r="H44"/>
      <c r="I44"/>
      <c r="J44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</row>
    <row r="45" spans="11:151" s="22" customFormat="1" ht="12" hidden="1"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</row>
    <row r="46" ht="12" hidden="1"/>
    <row r="47" ht="12" hidden="1"/>
    <row r="48" spans="1:151" s="22" customFormat="1" ht="12" hidden="1">
      <c r="A48" s="22" t="s">
        <v>47</v>
      </c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</row>
    <row r="49" spans="11:151" s="22" customFormat="1" ht="12" hidden="1"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</row>
    <row r="50" spans="1:151" s="22" customFormat="1" ht="15" hidden="1">
      <c r="A50" s="9" t="s">
        <v>7</v>
      </c>
      <c r="B50" s="9" t="s">
        <v>8</v>
      </c>
      <c r="C50" s="9" t="s">
        <v>9</v>
      </c>
      <c r="D50" s="9" t="s">
        <v>10</v>
      </c>
      <c r="E50" s="9" t="s">
        <v>11</v>
      </c>
      <c r="F50" s="11" t="s">
        <v>12</v>
      </c>
      <c r="G50"/>
      <c r="H50"/>
      <c r="I50"/>
      <c r="J50" s="34" t="s">
        <v>13</v>
      </c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</row>
    <row r="51" spans="1:151" s="22" customFormat="1" ht="13.5" hidden="1" thickBot="1">
      <c r="A51" s="9">
        <v>2</v>
      </c>
      <c r="B51" s="9">
        <v>7.5</v>
      </c>
      <c r="C51" s="9">
        <v>0</v>
      </c>
      <c r="D51" s="9">
        <v>0</v>
      </c>
      <c r="E51" s="9">
        <v>0</v>
      </c>
      <c r="F51" s="12">
        <f>B51/8</f>
        <v>0.9375</v>
      </c>
      <c r="G51"/>
      <c r="H51"/>
      <c r="I51"/>
      <c r="J51" s="35">
        <f>ROUND(A51*F51+C51+D51+E51,0)</f>
        <v>2</v>
      </c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</row>
    <row r="52" spans="1:151" s="22" customFormat="1" ht="12.75" hidden="1">
      <c r="A52" s="4"/>
      <c r="B52" s="4"/>
      <c r="C52" s="4"/>
      <c r="D52" s="4"/>
      <c r="E52" s="4"/>
      <c r="F52" s="13"/>
      <c r="G52"/>
      <c r="H52"/>
      <c r="I52"/>
      <c r="J52" s="14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</row>
    <row r="53" spans="1:151" s="22" customFormat="1" ht="15">
      <c r="A53" s="21" t="s">
        <v>15</v>
      </c>
      <c r="B53"/>
      <c r="C53"/>
      <c r="D53"/>
      <c r="E53"/>
      <c r="F53"/>
      <c r="G53"/>
      <c r="H53"/>
      <c r="I53"/>
      <c r="J53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</row>
    <row r="54" spans="1:151" s="22" customFormat="1" ht="15">
      <c r="A54" s="21"/>
      <c r="B54"/>
      <c r="C54"/>
      <c r="D54"/>
      <c r="E54"/>
      <c r="F54"/>
      <c r="G54"/>
      <c r="H54"/>
      <c r="I54"/>
      <c r="J54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</row>
    <row r="55" spans="11:151" s="22" customFormat="1" ht="12" hidden="1"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</row>
    <row r="56" spans="11:151" s="22" customFormat="1" ht="12" hidden="1"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</row>
    <row r="57" spans="1:151" s="22" customFormat="1" ht="12">
      <c r="A57" s="22" t="s">
        <v>79</v>
      </c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</row>
    <row r="58" spans="1:151" s="22" customFormat="1" ht="12">
      <c r="A58" s="22" t="s">
        <v>77</v>
      </c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</row>
    <row r="59" spans="1:151" s="22" customFormat="1" ht="12">
      <c r="A59" s="22" t="s">
        <v>76</v>
      </c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</row>
    <row r="60" spans="1:151" s="22" customFormat="1" ht="12">
      <c r="A60" s="22" t="s">
        <v>80</v>
      </c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</row>
    <row r="61" spans="11:151" s="22" customFormat="1" ht="12"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</row>
    <row r="62" spans="1:151" s="22" customFormat="1" ht="12" customHeight="1">
      <c r="A62" s="22" t="s">
        <v>56</v>
      </c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</row>
    <row r="63" spans="1:151" s="22" customFormat="1" ht="12">
      <c r="A63" s="22" t="s">
        <v>64</v>
      </c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</row>
    <row r="64" spans="11:151" s="22" customFormat="1" ht="12" hidden="1"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</row>
    <row r="65" spans="11:151" s="22" customFormat="1" ht="12"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</row>
    <row r="66" spans="1:151" s="22" customFormat="1" ht="15">
      <c r="A66" s="9" t="s">
        <v>7</v>
      </c>
      <c r="B66" s="9" t="s">
        <v>8</v>
      </c>
      <c r="C66" s="9" t="s">
        <v>9</v>
      </c>
      <c r="D66" s="9" t="s">
        <v>10</v>
      </c>
      <c r="E66" s="9" t="s">
        <v>11</v>
      </c>
      <c r="F66" s="11" t="s">
        <v>12</v>
      </c>
      <c r="G66"/>
      <c r="H66"/>
      <c r="I66"/>
      <c r="J66" s="54" t="s">
        <v>13</v>
      </c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</row>
    <row r="67" spans="1:151" s="22" customFormat="1" ht="12.75">
      <c r="A67" s="9">
        <v>2</v>
      </c>
      <c r="B67" s="9">
        <v>7.5</v>
      </c>
      <c r="C67" s="9">
        <v>0</v>
      </c>
      <c r="D67" s="9">
        <v>0</v>
      </c>
      <c r="E67" s="9">
        <v>0</v>
      </c>
      <c r="F67" s="12">
        <f>B67/8</f>
        <v>0.9375</v>
      </c>
      <c r="G67"/>
      <c r="H67"/>
      <c r="I67"/>
      <c r="J67" s="55">
        <f>ROUND(A67*F67+C67+D67+E67,0)</f>
        <v>2</v>
      </c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</row>
    <row r="68" spans="1:151" s="22" customFormat="1" ht="12.75">
      <c r="A68" s="4"/>
      <c r="B68" s="4"/>
      <c r="C68" s="4"/>
      <c r="D68" s="4"/>
      <c r="E68" s="4"/>
      <c r="F68" s="13"/>
      <c r="G68"/>
      <c r="H68"/>
      <c r="I68"/>
      <c r="J68" s="14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</row>
    <row r="69" spans="1:17" s="22" customFormat="1" ht="15">
      <c r="A69" s="21" t="s">
        <v>118</v>
      </c>
      <c r="B69"/>
      <c r="C69"/>
      <c r="D69"/>
      <c r="E69"/>
      <c r="F69"/>
      <c r="G69"/>
      <c r="H69"/>
      <c r="I69"/>
      <c r="J69"/>
      <c r="O69" s="30"/>
      <c r="P69" s="58"/>
      <c r="Q69" s="30"/>
    </row>
    <row r="70" spans="15:17" s="22" customFormat="1" ht="13.5" customHeight="1">
      <c r="O70" s="30"/>
      <c r="P70" s="58"/>
      <c r="Q70" s="30"/>
    </row>
    <row r="71" spans="1:17" s="22" customFormat="1" ht="12">
      <c r="A71" s="22" t="s">
        <v>121</v>
      </c>
      <c r="O71" s="30"/>
      <c r="P71" s="58"/>
      <c r="Q71" s="30"/>
    </row>
    <row r="72" spans="1:17" s="22" customFormat="1" ht="12" hidden="1">
      <c r="A72" s="22" t="s">
        <v>119</v>
      </c>
      <c r="O72" s="30"/>
      <c r="P72" s="58"/>
      <c r="Q72" s="30"/>
    </row>
    <row r="73" spans="1:17" s="22" customFormat="1" ht="12">
      <c r="A73" s="22" t="s">
        <v>135</v>
      </c>
      <c r="O73" s="30"/>
      <c r="P73" s="58"/>
      <c r="Q73" s="30"/>
    </row>
    <row r="74" spans="1:17" s="22" customFormat="1" ht="12">
      <c r="A74" s="22" t="s">
        <v>136</v>
      </c>
      <c r="O74" s="30"/>
      <c r="P74" s="58"/>
      <c r="Q74" s="30"/>
    </row>
    <row r="75" spans="1:17" s="22" customFormat="1" ht="12">
      <c r="A75" s="22" t="s">
        <v>137</v>
      </c>
      <c r="O75" s="30"/>
      <c r="P75" s="58"/>
      <c r="Q75" s="30"/>
    </row>
    <row r="76" spans="1:17" s="22" customFormat="1" ht="12">
      <c r="A76" s="22" t="s">
        <v>56</v>
      </c>
      <c r="O76" s="30"/>
      <c r="P76" s="58"/>
      <c r="Q76" s="30"/>
    </row>
    <row r="77" spans="1:17" s="22" customFormat="1" ht="12">
      <c r="A77" s="22" t="s">
        <v>120</v>
      </c>
      <c r="O77" s="30"/>
      <c r="P77" s="58"/>
      <c r="Q77" s="30"/>
    </row>
    <row r="78" spans="15:17" s="22" customFormat="1" ht="12">
      <c r="O78" s="30"/>
      <c r="P78" s="58"/>
      <c r="Q78" s="30"/>
    </row>
    <row r="79" spans="15:17" s="22" customFormat="1" ht="12" hidden="1">
      <c r="O79" s="30"/>
      <c r="P79" s="58"/>
      <c r="Q79" s="30"/>
    </row>
    <row r="80" spans="15:17" s="22" customFormat="1" ht="12" hidden="1">
      <c r="O80" s="30"/>
      <c r="P80" s="58"/>
      <c r="Q80" s="30"/>
    </row>
    <row r="81" spans="1:17" s="22" customFormat="1" ht="15">
      <c r="A81" s="9" t="s">
        <v>7</v>
      </c>
      <c r="B81" s="9" t="s">
        <v>8</v>
      </c>
      <c r="C81" s="9" t="s">
        <v>9</v>
      </c>
      <c r="D81" s="9" t="s">
        <v>10</v>
      </c>
      <c r="E81" s="9" t="s">
        <v>11</v>
      </c>
      <c r="F81" s="11" t="s">
        <v>12</v>
      </c>
      <c r="G81"/>
      <c r="H81"/>
      <c r="I81"/>
      <c r="J81" s="54" t="s">
        <v>13</v>
      </c>
      <c r="O81" s="30"/>
      <c r="P81" s="58"/>
      <c r="Q81" s="30"/>
    </row>
    <row r="82" spans="1:17" s="22" customFormat="1" ht="12.75">
      <c r="A82" s="9">
        <v>2</v>
      </c>
      <c r="B82" s="9">
        <v>7.5</v>
      </c>
      <c r="C82" s="9">
        <v>0</v>
      </c>
      <c r="D82" s="9">
        <v>0</v>
      </c>
      <c r="E82" s="9">
        <v>0</v>
      </c>
      <c r="F82" s="12">
        <f>B82/8</f>
        <v>0.9375</v>
      </c>
      <c r="G82"/>
      <c r="H82"/>
      <c r="I82"/>
      <c r="J82" s="55">
        <f>ROUND(A82*F82+C82+D82+E82,0)</f>
        <v>2</v>
      </c>
      <c r="O82" s="30"/>
      <c r="P82" s="59"/>
      <c r="Q82" s="30"/>
    </row>
    <row r="83" spans="1:17" s="22" customFormat="1" ht="12.75" hidden="1">
      <c r="A83" s="4"/>
      <c r="B83" s="4"/>
      <c r="C83" s="4"/>
      <c r="D83" s="4"/>
      <c r="E83" s="4"/>
      <c r="F83" s="13"/>
      <c r="G83"/>
      <c r="H83"/>
      <c r="I83"/>
      <c r="J83" s="14"/>
      <c r="O83" s="30"/>
      <c r="P83" s="59"/>
      <c r="Q83" s="30"/>
    </row>
    <row r="84" spans="1:17" s="22" customFormat="1" ht="12.75" hidden="1">
      <c r="A84" s="4"/>
      <c r="B84" s="4"/>
      <c r="C84" s="4"/>
      <c r="D84" s="4"/>
      <c r="E84" s="4"/>
      <c r="F84" s="13"/>
      <c r="G84"/>
      <c r="H84"/>
      <c r="I84"/>
      <c r="J84" s="14"/>
      <c r="O84" s="30"/>
      <c r="P84" s="59"/>
      <c r="Q84" s="30"/>
    </row>
    <row r="85" spans="1:17" s="22" customFormat="1" ht="13.5" thickBot="1">
      <c r="A85" s="4"/>
      <c r="B85" s="4"/>
      <c r="C85" s="4"/>
      <c r="D85" s="4"/>
      <c r="E85" s="4"/>
      <c r="F85" s="13"/>
      <c r="G85"/>
      <c r="H85"/>
      <c r="I85"/>
      <c r="J85" s="14"/>
      <c r="O85" s="30"/>
      <c r="P85" s="59"/>
      <c r="Q85" s="30"/>
    </row>
    <row r="86" spans="1:10" ht="12.75">
      <c r="A86" s="25" t="s">
        <v>22</v>
      </c>
      <c r="B86" s="26"/>
      <c r="C86" s="26"/>
      <c r="D86" s="26"/>
      <c r="E86" s="26"/>
      <c r="F86" s="26"/>
      <c r="G86" s="26"/>
      <c r="H86" s="26"/>
      <c r="I86" s="26"/>
      <c r="J86" s="51"/>
    </row>
    <row r="87" spans="1:10" ht="12.75">
      <c r="A87" s="27" t="s">
        <v>23</v>
      </c>
      <c r="B87" s="2"/>
      <c r="C87" s="2"/>
      <c r="D87" s="2"/>
      <c r="E87" s="2"/>
      <c r="F87" s="2"/>
      <c r="G87" s="2"/>
      <c r="H87" s="2"/>
      <c r="I87" s="2"/>
      <c r="J87" s="52"/>
    </row>
    <row r="88" spans="1:10" ht="12.75">
      <c r="A88" s="27" t="s">
        <v>122</v>
      </c>
      <c r="B88" s="2"/>
      <c r="C88" s="2"/>
      <c r="D88" s="2"/>
      <c r="E88" s="2"/>
      <c r="F88" s="2"/>
      <c r="G88" s="2"/>
      <c r="H88" s="2"/>
      <c r="I88" s="2"/>
      <c r="J88" s="52"/>
    </row>
    <row r="89" spans="1:10" ht="12.75" hidden="1">
      <c r="A89" s="27"/>
      <c r="B89" s="2"/>
      <c r="C89" s="29" t="s">
        <v>24</v>
      </c>
      <c r="D89" s="2"/>
      <c r="E89" s="2"/>
      <c r="F89" s="2"/>
      <c r="G89" s="2"/>
      <c r="H89" s="2"/>
      <c r="I89" s="2"/>
      <c r="J89" s="52"/>
    </row>
    <row r="90" spans="1:10" ht="12.75">
      <c r="A90" s="27" t="s">
        <v>55</v>
      </c>
      <c r="B90" s="2"/>
      <c r="C90" s="2"/>
      <c r="D90" s="2"/>
      <c r="E90" s="2"/>
      <c r="F90" s="2"/>
      <c r="G90" s="2"/>
      <c r="H90" s="2"/>
      <c r="I90" s="2"/>
      <c r="J90" s="52"/>
    </row>
    <row r="91" spans="1:10" ht="13.5" thickBot="1">
      <c r="A91" s="28" t="s">
        <v>21</v>
      </c>
      <c r="B91" s="3"/>
      <c r="C91" s="3"/>
      <c r="D91" s="3"/>
      <c r="E91" s="3"/>
      <c r="F91" s="3"/>
      <c r="G91" s="3"/>
      <c r="H91" s="3"/>
      <c r="I91" s="3"/>
      <c r="J91" s="53"/>
    </row>
    <row r="92" spans="1:16" s="22" customFormat="1" ht="12.75">
      <c r="A92" s="4"/>
      <c r="B92" s="4"/>
      <c r="C92" s="4"/>
      <c r="D92" s="4"/>
      <c r="E92" s="4"/>
      <c r="F92" s="13"/>
      <c r="G92"/>
      <c r="H92"/>
      <c r="I92"/>
      <c r="J92" s="14"/>
      <c r="P92" s="59"/>
    </row>
    <row r="93" spans="1:151" s="22" customFormat="1" ht="12.75" hidden="1">
      <c r="A93" s="4"/>
      <c r="B93" s="4"/>
      <c r="C93" s="4"/>
      <c r="D93" s="4"/>
      <c r="E93" s="4"/>
      <c r="F93" s="13"/>
      <c r="G93"/>
      <c r="H93"/>
      <c r="I93"/>
      <c r="J93" s="14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</row>
    <row r="94" spans="1:151" s="22" customFormat="1" ht="12.75" hidden="1">
      <c r="A94" s="4"/>
      <c r="B94" s="4"/>
      <c r="C94" s="4"/>
      <c r="D94" s="4"/>
      <c r="E94" s="4"/>
      <c r="F94" s="13"/>
      <c r="G94"/>
      <c r="H94"/>
      <c r="I94"/>
      <c r="J94" s="14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</row>
    <row r="95" spans="1:151" s="22" customFormat="1" ht="15">
      <c r="A95" s="6" t="s">
        <v>0</v>
      </c>
      <c r="B95"/>
      <c r="C95"/>
      <c r="D95"/>
      <c r="E95"/>
      <c r="F95"/>
      <c r="G95"/>
      <c r="H95"/>
      <c r="I95"/>
      <c r="J95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</row>
    <row r="96" spans="1:151" s="22" customFormat="1" ht="12">
      <c r="A96"/>
      <c r="B96"/>
      <c r="C96"/>
      <c r="D96"/>
      <c r="E96"/>
      <c r="F96"/>
      <c r="G96"/>
      <c r="H96"/>
      <c r="I96"/>
      <c r="J96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</row>
    <row r="97" spans="1:151" s="22" customFormat="1" ht="12">
      <c r="A97" t="s">
        <v>78</v>
      </c>
      <c r="B97"/>
      <c r="C97"/>
      <c r="D97"/>
      <c r="E97"/>
      <c r="F97"/>
      <c r="G97"/>
      <c r="H97"/>
      <c r="I97"/>
      <c r="J97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</row>
    <row r="98" spans="1:151" s="22" customFormat="1" ht="12">
      <c r="A98" t="s">
        <v>42</v>
      </c>
      <c r="B98"/>
      <c r="C98"/>
      <c r="D98"/>
      <c r="E98"/>
      <c r="F98"/>
      <c r="G98"/>
      <c r="H98"/>
      <c r="I98"/>
      <c r="J98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</row>
    <row r="99" spans="1:151" s="22" customFormat="1" ht="12">
      <c r="A99" t="s">
        <v>93</v>
      </c>
      <c r="B99"/>
      <c r="C99"/>
      <c r="D99"/>
      <c r="E99"/>
      <c r="F99"/>
      <c r="G99"/>
      <c r="H99"/>
      <c r="I99"/>
      <c r="J99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</row>
    <row r="100" spans="1:151" s="22" customFormat="1" ht="12">
      <c r="A100" t="s">
        <v>94</v>
      </c>
      <c r="B100"/>
      <c r="C100"/>
      <c r="D100"/>
      <c r="E100"/>
      <c r="F100"/>
      <c r="G100"/>
      <c r="H100"/>
      <c r="I100"/>
      <c r="J10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</row>
    <row r="101" spans="1:151" s="22" customFormat="1" ht="12">
      <c r="A101" t="s">
        <v>95</v>
      </c>
      <c r="B101"/>
      <c r="C101"/>
      <c r="D101"/>
      <c r="E101"/>
      <c r="F101"/>
      <c r="G101"/>
      <c r="H101"/>
      <c r="I101"/>
      <c r="J101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</row>
    <row r="102" spans="1:151" s="22" customFormat="1" ht="12">
      <c r="A102"/>
      <c r="B102"/>
      <c r="C102"/>
      <c r="D102"/>
      <c r="E102"/>
      <c r="F102"/>
      <c r="G102"/>
      <c r="H102"/>
      <c r="I102"/>
      <c r="J102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</row>
    <row r="103" spans="1:151" s="22" customFormat="1" ht="12">
      <c r="A103" s="22" t="s">
        <v>56</v>
      </c>
      <c r="B103"/>
      <c r="C103"/>
      <c r="D103"/>
      <c r="E103"/>
      <c r="F103"/>
      <c r="G103"/>
      <c r="H103"/>
      <c r="I103"/>
      <c r="J103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</row>
    <row r="104" spans="1:151" s="22" customFormat="1" ht="12">
      <c r="A104" t="s">
        <v>65</v>
      </c>
      <c r="B104"/>
      <c r="C104"/>
      <c r="D104"/>
      <c r="E104"/>
      <c r="F104"/>
      <c r="G104"/>
      <c r="H104"/>
      <c r="I104"/>
      <c r="J104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</row>
    <row r="105" spans="1:151" s="22" customFormat="1" ht="12">
      <c r="A105"/>
      <c r="B105"/>
      <c r="C105"/>
      <c r="D105"/>
      <c r="E105"/>
      <c r="F105"/>
      <c r="G105"/>
      <c r="H105"/>
      <c r="I105"/>
      <c r="J105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</row>
    <row r="106" spans="1:151" s="22" customFormat="1" ht="12" hidden="1">
      <c r="A106"/>
      <c r="B106"/>
      <c r="C106"/>
      <c r="D106"/>
      <c r="E106"/>
      <c r="F106"/>
      <c r="G106"/>
      <c r="H106"/>
      <c r="I106"/>
      <c r="J106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</row>
    <row r="107" spans="1:151" s="22" customFormat="1" ht="12" hidden="1">
      <c r="A107"/>
      <c r="B107"/>
      <c r="C107"/>
      <c r="D107"/>
      <c r="E107"/>
      <c r="F107"/>
      <c r="G107"/>
      <c r="H107"/>
      <c r="I107"/>
      <c r="J107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</row>
    <row r="108" spans="1:151" s="22" customFormat="1" ht="12" hidden="1">
      <c r="A108"/>
      <c r="B108"/>
      <c r="C108"/>
      <c r="D108"/>
      <c r="E108"/>
      <c r="F108"/>
      <c r="G108"/>
      <c r="H108"/>
      <c r="I108"/>
      <c r="J108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</row>
    <row r="109" ht="12" hidden="1"/>
    <row r="110" ht="12" hidden="1"/>
    <row r="111" ht="12" hidden="1"/>
    <row r="112" spans="1:151" s="22" customFormat="1" ht="12" hidden="1">
      <c r="A112"/>
      <c r="B112"/>
      <c r="C112"/>
      <c r="D112"/>
      <c r="E112"/>
      <c r="F112"/>
      <c r="G112"/>
      <c r="H112"/>
      <c r="I112"/>
      <c r="J112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</row>
    <row r="113" spans="1:151" s="22" customFormat="1" ht="15">
      <c r="A113" s="9" t="s">
        <v>7</v>
      </c>
      <c r="B113" s="9" t="s">
        <v>8</v>
      </c>
      <c r="C113" s="9" t="s">
        <v>9</v>
      </c>
      <c r="D113" s="9" t="s">
        <v>10</v>
      </c>
      <c r="E113" s="9" t="s">
        <v>11</v>
      </c>
      <c r="F113" s="11" t="s">
        <v>12</v>
      </c>
      <c r="G113"/>
      <c r="H113"/>
      <c r="I113"/>
      <c r="J113" s="54" t="s">
        <v>13</v>
      </c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</row>
    <row r="114" spans="1:151" s="22" customFormat="1" ht="12.75">
      <c r="A114" s="9">
        <v>2</v>
      </c>
      <c r="B114" s="9">
        <v>7.5</v>
      </c>
      <c r="C114" s="9">
        <v>0</v>
      </c>
      <c r="D114" s="9">
        <v>0</v>
      </c>
      <c r="E114" s="9">
        <v>0</v>
      </c>
      <c r="F114" s="12">
        <f>B114/8</f>
        <v>0.9375</v>
      </c>
      <c r="G114"/>
      <c r="H114"/>
      <c r="I114"/>
      <c r="J114" s="46">
        <f>ROUND(A114*F114+C114+D114+E114,0)</f>
        <v>2</v>
      </c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</row>
    <row r="115" spans="1:151" s="22" customFormat="1" ht="12.75">
      <c r="A115" s="4"/>
      <c r="B115" s="42"/>
      <c r="C115" s="42"/>
      <c r="D115" s="42"/>
      <c r="E115" s="42"/>
      <c r="F115" s="43"/>
      <c r="G115"/>
      <c r="H115"/>
      <c r="I115"/>
      <c r="J115" s="14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</row>
    <row r="116" spans="1:151" s="22" customFormat="1" ht="12.75" hidden="1">
      <c r="A116" s="4"/>
      <c r="B116" s="4"/>
      <c r="C116" s="4"/>
      <c r="D116" s="4"/>
      <c r="E116" s="4"/>
      <c r="F116" s="13"/>
      <c r="G116"/>
      <c r="H116"/>
      <c r="I116"/>
      <c r="J116" s="14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</row>
    <row r="117" spans="1:151" s="22" customFormat="1" ht="12.75" hidden="1">
      <c r="A117" s="4"/>
      <c r="B117" s="4"/>
      <c r="C117" s="4"/>
      <c r="D117" s="4"/>
      <c r="E117" s="4"/>
      <c r="F117" s="13"/>
      <c r="G117"/>
      <c r="H117"/>
      <c r="I117"/>
      <c r="J117" s="14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</row>
    <row r="118" spans="1:151" s="22" customFormat="1" ht="12.75" hidden="1">
      <c r="A118" s="44"/>
      <c r="B118" s="42"/>
      <c r="C118" s="42"/>
      <c r="D118" s="42"/>
      <c r="E118" s="42"/>
      <c r="F118" s="43"/>
      <c r="G118"/>
      <c r="H118"/>
      <c r="I118"/>
      <c r="J118" s="45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</row>
    <row r="119" spans="11:151" s="22" customFormat="1" ht="12" hidden="1"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</row>
    <row r="120" spans="11:151" s="22" customFormat="1" ht="12" hidden="1"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</row>
    <row r="121" spans="11:151" s="22" customFormat="1" ht="12" hidden="1"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</row>
    <row r="122" spans="11:151" s="22" customFormat="1" ht="12" hidden="1"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</row>
    <row r="123" spans="11:151" s="22" customFormat="1" ht="12" hidden="1"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</row>
    <row r="124" spans="11:151" s="22" customFormat="1" ht="12" hidden="1"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</row>
    <row r="125" spans="1:151" s="22" customFormat="1" ht="12.75" hidden="1">
      <c r="A125" s="4"/>
      <c r="B125" s="4"/>
      <c r="C125" s="4"/>
      <c r="D125" s="4"/>
      <c r="E125" s="4"/>
      <c r="F125" s="13"/>
      <c r="G125"/>
      <c r="H125"/>
      <c r="I125"/>
      <c r="J125" s="14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</row>
    <row r="126" s="30" customFormat="1" ht="12" hidden="1"/>
    <row r="127" s="30" customFormat="1" ht="12" hidden="1"/>
    <row r="128" ht="15">
      <c r="A128" s="6" t="s">
        <v>1</v>
      </c>
    </row>
    <row r="130" ht="12">
      <c r="A130" s="24" t="s">
        <v>96</v>
      </c>
    </row>
    <row r="131" ht="12">
      <c r="A131" t="s">
        <v>97</v>
      </c>
    </row>
    <row r="132" ht="12">
      <c r="A132" t="s">
        <v>98</v>
      </c>
    </row>
    <row r="133" ht="12">
      <c r="A133" t="s">
        <v>109</v>
      </c>
    </row>
    <row r="134" ht="12">
      <c r="A134" t="s">
        <v>110</v>
      </c>
    </row>
    <row r="136" spans="1:151" s="22" customFormat="1" ht="12">
      <c r="A136" s="22" t="s">
        <v>56</v>
      </c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</row>
    <row r="137" spans="1:151" s="22" customFormat="1" ht="12">
      <c r="A137" s="22" t="s">
        <v>57</v>
      </c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</row>
    <row r="138" spans="11:151" s="22" customFormat="1" ht="12" hidden="1"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</row>
    <row r="139" spans="1:151" s="22" customFormat="1" ht="12">
      <c r="A139" s="22" t="s">
        <v>59</v>
      </c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</row>
    <row r="140" spans="1:151" s="22" customFormat="1" ht="12">
      <c r="A140" s="22" t="s">
        <v>99</v>
      </c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</row>
    <row r="141" spans="1:151" s="22" customFormat="1" ht="12">
      <c r="A141" s="22" t="s">
        <v>92</v>
      </c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</row>
    <row r="142" spans="1:151" s="22" customFormat="1" ht="12">
      <c r="A142" s="22" t="s">
        <v>63</v>
      </c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30"/>
      <c r="EQ142" s="30"/>
      <c r="ER142" s="30"/>
      <c r="ES142" s="30"/>
      <c r="ET142" s="30"/>
      <c r="EU142" s="30"/>
    </row>
    <row r="143" ht="12" hidden="1"/>
    <row r="144" ht="12" hidden="1"/>
    <row r="146" spans="1:10" ht="15">
      <c r="A146" s="9" t="s">
        <v>7</v>
      </c>
      <c r="B146" s="9" t="s">
        <v>8</v>
      </c>
      <c r="C146" s="9" t="s">
        <v>9</v>
      </c>
      <c r="D146" s="9" t="s">
        <v>10</v>
      </c>
      <c r="E146" s="9" t="s">
        <v>11</v>
      </c>
      <c r="F146" s="11" t="s">
        <v>12</v>
      </c>
      <c r="J146" s="54" t="s">
        <v>13</v>
      </c>
    </row>
    <row r="147" spans="1:10" ht="12.75">
      <c r="A147" s="9">
        <v>3</v>
      </c>
      <c r="B147" s="9">
        <v>7.5</v>
      </c>
      <c r="C147" s="9">
        <v>0</v>
      </c>
      <c r="D147" s="9">
        <v>0</v>
      </c>
      <c r="E147" s="9">
        <v>0</v>
      </c>
      <c r="F147" s="12">
        <f>B147/8</f>
        <v>0.9375</v>
      </c>
      <c r="J147" s="55">
        <f>ROUND(A147*F147+C147+D147+E147,0)</f>
        <v>3</v>
      </c>
    </row>
    <row r="148" spans="10:151" s="22" customFormat="1" ht="12" hidden="1">
      <c r="J148" s="56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</row>
    <row r="149" spans="1:151" s="22" customFormat="1" ht="15" hidden="1">
      <c r="A149" s="9" t="s">
        <v>7</v>
      </c>
      <c r="B149" s="9" t="s">
        <v>8</v>
      </c>
      <c r="C149" s="9" t="s">
        <v>9</v>
      </c>
      <c r="D149" s="9" t="s">
        <v>10</v>
      </c>
      <c r="E149" s="9" t="s">
        <v>11</v>
      </c>
      <c r="F149" s="11" t="s">
        <v>12</v>
      </c>
      <c r="G149"/>
      <c r="H149"/>
      <c r="I149"/>
      <c r="J149" s="54" t="s">
        <v>13</v>
      </c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</row>
    <row r="150" spans="1:151" s="22" customFormat="1" ht="12.75" hidden="1">
      <c r="A150" s="9">
        <v>0</v>
      </c>
      <c r="B150" s="9">
        <v>7.5</v>
      </c>
      <c r="C150" s="9">
        <v>0</v>
      </c>
      <c r="D150" s="9">
        <v>0</v>
      </c>
      <c r="E150" s="9">
        <v>0</v>
      </c>
      <c r="F150" s="12">
        <f>B150/8</f>
        <v>0.9375</v>
      </c>
      <c r="G150"/>
      <c r="H150"/>
      <c r="I150"/>
      <c r="J150" s="55">
        <f>ROUND(A150*F150+C150+D150+E150,0)</f>
        <v>0</v>
      </c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</row>
    <row r="151" spans="1:151" s="22" customFormat="1" ht="12.75" hidden="1">
      <c r="A151" s="4"/>
      <c r="B151" s="4"/>
      <c r="C151" s="4"/>
      <c r="D151" s="4"/>
      <c r="E151" s="4"/>
      <c r="F151" s="13"/>
      <c r="G151"/>
      <c r="H151"/>
      <c r="I151"/>
      <c r="J151" s="55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</row>
    <row r="152" spans="1:151" s="22" customFormat="1" ht="15" hidden="1">
      <c r="A152" s="21" t="s">
        <v>15</v>
      </c>
      <c r="B152"/>
      <c r="C152"/>
      <c r="D152"/>
      <c r="E152"/>
      <c r="F152"/>
      <c r="G152"/>
      <c r="H152"/>
      <c r="I152"/>
      <c r="J152" s="57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</row>
    <row r="153" spans="10:151" s="22" customFormat="1" ht="12" hidden="1">
      <c r="J153" s="56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</row>
    <row r="154" spans="10:151" s="22" customFormat="1" ht="12" hidden="1">
      <c r="J154" s="56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</row>
    <row r="155" spans="10:151" s="22" customFormat="1" ht="12" hidden="1">
      <c r="J155" s="56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</row>
    <row r="156" spans="10:151" s="22" customFormat="1" ht="12" hidden="1">
      <c r="J156" s="56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</row>
    <row r="157" spans="1:151" s="22" customFormat="1" ht="15" hidden="1">
      <c r="A157" s="9" t="s">
        <v>7</v>
      </c>
      <c r="B157" s="9" t="s">
        <v>8</v>
      </c>
      <c r="C157" s="9" t="s">
        <v>9</v>
      </c>
      <c r="D157" s="9" t="s">
        <v>10</v>
      </c>
      <c r="E157" s="9" t="s">
        <v>11</v>
      </c>
      <c r="F157" s="11" t="s">
        <v>12</v>
      </c>
      <c r="G157"/>
      <c r="H157"/>
      <c r="I157"/>
      <c r="J157" s="54" t="s">
        <v>13</v>
      </c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</row>
    <row r="158" spans="1:151" s="22" customFormat="1" ht="12.75" hidden="1">
      <c r="A158" s="9"/>
      <c r="B158" s="9">
        <v>7.5</v>
      </c>
      <c r="C158" s="9">
        <v>0</v>
      </c>
      <c r="D158" s="9">
        <v>0</v>
      </c>
      <c r="E158" s="9">
        <v>0</v>
      </c>
      <c r="F158" s="12">
        <f>B158/8</f>
        <v>0.9375</v>
      </c>
      <c r="G158"/>
      <c r="H158"/>
      <c r="I158"/>
      <c r="J158" s="55">
        <f>ROUND(A158*F158+C158+D158+E158,0)</f>
        <v>0</v>
      </c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</row>
    <row r="159" spans="1:151" s="22" customFormat="1" ht="12.75" hidden="1">
      <c r="A159" s="4"/>
      <c r="B159" s="4"/>
      <c r="C159" s="4"/>
      <c r="D159" s="4"/>
      <c r="E159" s="4"/>
      <c r="F159" s="13"/>
      <c r="G159"/>
      <c r="H159"/>
      <c r="I159"/>
      <c r="J159" s="55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</row>
    <row r="160" spans="1:151" s="22" customFormat="1" ht="15" hidden="1">
      <c r="A160" s="21" t="s">
        <v>18</v>
      </c>
      <c r="B160"/>
      <c r="C160"/>
      <c r="D160"/>
      <c r="E160"/>
      <c r="F160"/>
      <c r="G160"/>
      <c r="H160"/>
      <c r="I160"/>
      <c r="J160" s="57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</row>
    <row r="161" spans="10:151" s="22" customFormat="1" ht="12" hidden="1">
      <c r="J161" s="56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</row>
    <row r="162" spans="10:151" s="22" customFormat="1" ht="12" hidden="1">
      <c r="J162" s="56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</row>
    <row r="163" spans="10:151" s="22" customFormat="1" ht="12" hidden="1">
      <c r="J163" s="56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</row>
    <row r="164" spans="10:151" s="22" customFormat="1" ht="12" hidden="1">
      <c r="J164" s="56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</row>
    <row r="165" spans="1:151" s="22" customFormat="1" ht="15" hidden="1">
      <c r="A165" s="9" t="s">
        <v>7</v>
      </c>
      <c r="B165" s="9" t="s">
        <v>8</v>
      </c>
      <c r="C165" s="9" t="s">
        <v>9</v>
      </c>
      <c r="D165" s="9" t="s">
        <v>10</v>
      </c>
      <c r="E165" s="9" t="s">
        <v>11</v>
      </c>
      <c r="F165" s="11" t="s">
        <v>12</v>
      </c>
      <c r="G165"/>
      <c r="H165"/>
      <c r="I165"/>
      <c r="J165" s="54" t="s">
        <v>13</v>
      </c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</row>
    <row r="166" spans="1:151" s="22" customFormat="1" ht="12.75" hidden="1">
      <c r="A166" s="9"/>
      <c r="B166" s="9">
        <v>7.5</v>
      </c>
      <c r="C166" s="9">
        <v>0</v>
      </c>
      <c r="D166" s="9">
        <v>0</v>
      </c>
      <c r="E166" s="9">
        <v>0</v>
      </c>
      <c r="F166" s="12">
        <f>B166/8</f>
        <v>0.9375</v>
      </c>
      <c r="G166"/>
      <c r="H166"/>
      <c r="I166"/>
      <c r="J166" s="55">
        <f>ROUND(A166*F166+C166+D166+E166,0)</f>
        <v>0</v>
      </c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</row>
    <row r="167" spans="1:151" s="22" customFormat="1" ht="12.75" hidden="1">
      <c r="A167" s="4"/>
      <c r="B167" s="4"/>
      <c r="C167" s="4"/>
      <c r="D167" s="4"/>
      <c r="E167" s="4"/>
      <c r="F167" s="13"/>
      <c r="G167"/>
      <c r="H167"/>
      <c r="I167"/>
      <c r="J167" s="55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</row>
    <row r="168" spans="1:151" s="22" customFormat="1" ht="15" hidden="1">
      <c r="A168" s="21" t="s">
        <v>19</v>
      </c>
      <c r="B168"/>
      <c r="C168"/>
      <c r="D168"/>
      <c r="E168"/>
      <c r="F168"/>
      <c r="G168"/>
      <c r="H168"/>
      <c r="I168"/>
      <c r="J168" s="57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</row>
    <row r="169" spans="10:151" s="22" customFormat="1" ht="12" hidden="1">
      <c r="J169" s="56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</row>
    <row r="170" spans="10:151" s="22" customFormat="1" ht="12" hidden="1">
      <c r="J170" s="56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</row>
    <row r="171" spans="10:151" s="22" customFormat="1" ht="12" hidden="1">
      <c r="J171" s="56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</row>
    <row r="172" spans="10:151" s="22" customFormat="1" ht="12" hidden="1">
      <c r="J172" s="56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</row>
    <row r="173" spans="1:151" s="22" customFormat="1" ht="15" hidden="1">
      <c r="A173" s="9" t="s">
        <v>7</v>
      </c>
      <c r="B173" s="9" t="s">
        <v>8</v>
      </c>
      <c r="C173" s="9" t="s">
        <v>9</v>
      </c>
      <c r="D173" s="9" t="s">
        <v>10</v>
      </c>
      <c r="E173" s="9" t="s">
        <v>11</v>
      </c>
      <c r="F173" s="11" t="s">
        <v>12</v>
      </c>
      <c r="G173"/>
      <c r="H173"/>
      <c r="I173"/>
      <c r="J173" s="54" t="s">
        <v>13</v>
      </c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0"/>
      <c r="EE173" s="30"/>
      <c r="EF173" s="30"/>
      <c r="EG173" s="30"/>
      <c r="EH173" s="30"/>
      <c r="EI173" s="30"/>
      <c r="EJ173" s="30"/>
      <c r="EK173" s="30"/>
      <c r="EL173" s="30"/>
      <c r="EM173" s="30"/>
      <c r="EN173" s="30"/>
      <c r="EO173" s="30"/>
      <c r="EP173" s="30"/>
      <c r="EQ173" s="30"/>
      <c r="ER173" s="30"/>
      <c r="ES173" s="30"/>
      <c r="ET173" s="30"/>
      <c r="EU173" s="30"/>
    </row>
    <row r="174" spans="1:151" s="22" customFormat="1" ht="12.75" hidden="1">
      <c r="A174" s="9"/>
      <c r="B174" s="9">
        <v>7.5</v>
      </c>
      <c r="C174" s="9">
        <v>0</v>
      </c>
      <c r="D174" s="9">
        <v>0</v>
      </c>
      <c r="E174" s="9">
        <v>0</v>
      </c>
      <c r="F174" s="12">
        <f>B174/8</f>
        <v>0.9375</v>
      </c>
      <c r="G174"/>
      <c r="H174"/>
      <c r="I174"/>
      <c r="J174" s="55">
        <f>ROUND(A174*F174+C174+D174+E174,0)</f>
        <v>0</v>
      </c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  <c r="DK174" s="30"/>
      <c r="DL174" s="30"/>
      <c r="DM174" s="30"/>
      <c r="DN174" s="30"/>
      <c r="DO174" s="30"/>
      <c r="DP174" s="30"/>
      <c r="DQ174" s="30"/>
      <c r="DR174" s="30"/>
      <c r="DS174" s="30"/>
      <c r="DT174" s="30"/>
      <c r="DU174" s="30"/>
      <c r="DV174" s="30"/>
      <c r="DW174" s="30"/>
      <c r="DX174" s="30"/>
      <c r="DY174" s="30"/>
      <c r="DZ174" s="30"/>
      <c r="EA174" s="30"/>
      <c r="EB174" s="30"/>
      <c r="EC174" s="30"/>
      <c r="ED174" s="30"/>
      <c r="EE174" s="30"/>
      <c r="EF174" s="30"/>
      <c r="EG174" s="30"/>
      <c r="EH174" s="30"/>
      <c r="EI174" s="30"/>
      <c r="EJ174" s="30"/>
      <c r="EK174" s="30"/>
      <c r="EL174" s="30"/>
      <c r="EM174" s="30"/>
      <c r="EN174" s="30"/>
      <c r="EO174" s="30"/>
      <c r="EP174" s="30"/>
      <c r="EQ174" s="30"/>
      <c r="ER174" s="30"/>
      <c r="ES174" s="30"/>
      <c r="ET174" s="30"/>
      <c r="EU174" s="30"/>
    </row>
    <row r="175" spans="1:151" s="22" customFormat="1" ht="12.75" hidden="1">
      <c r="A175" s="4"/>
      <c r="B175" s="4"/>
      <c r="C175" s="4"/>
      <c r="D175" s="4"/>
      <c r="E175" s="4"/>
      <c r="F175" s="13"/>
      <c r="G175"/>
      <c r="H175"/>
      <c r="I175"/>
      <c r="J175" s="55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  <c r="DK175" s="30"/>
      <c r="DL175" s="30"/>
      <c r="DM175" s="30"/>
      <c r="DN175" s="30"/>
      <c r="DO175" s="30"/>
      <c r="DP175" s="30"/>
      <c r="DQ175" s="30"/>
      <c r="DR175" s="30"/>
      <c r="DS175" s="30"/>
      <c r="DT175" s="30"/>
      <c r="DU175" s="30"/>
      <c r="DV175" s="30"/>
      <c r="DW175" s="30"/>
      <c r="DX175" s="30"/>
      <c r="DY175" s="30"/>
      <c r="DZ175" s="30"/>
      <c r="EA175" s="30"/>
      <c r="EB175" s="30"/>
      <c r="EC175" s="30"/>
      <c r="ED175" s="30"/>
      <c r="EE175" s="30"/>
      <c r="EF175" s="30"/>
      <c r="EG175" s="30"/>
      <c r="EH175" s="30"/>
      <c r="EI175" s="30"/>
      <c r="EJ175" s="30"/>
      <c r="EK175" s="30"/>
      <c r="EL175" s="30"/>
      <c r="EM175" s="30"/>
      <c r="EN175" s="30"/>
      <c r="EO175" s="30"/>
      <c r="EP175" s="30"/>
      <c r="EQ175" s="30"/>
      <c r="ER175" s="30"/>
      <c r="ES175" s="30"/>
      <c r="ET175" s="30"/>
      <c r="EU175" s="30"/>
    </row>
    <row r="176" spans="1:151" s="22" customFormat="1" ht="12.75">
      <c r="A176" s="4"/>
      <c r="B176" s="4"/>
      <c r="C176" s="4"/>
      <c r="D176" s="4"/>
      <c r="E176" s="4"/>
      <c r="F176" s="13"/>
      <c r="G176"/>
      <c r="H176"/>
      <c r="I176"/>
      <c r="J176" s="55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  <c r="CN176" s="30"/>
      <c r="CO176" s="30"/>
      <c r="CP176" s="30"/>
      <c r="CQ176" s="30"/>
      <c r="CR176" s="30"/>
      <c r="CS176" s="30"/>
      <c r="CT176" s="30"/>
      <c r="CU176" s="30"/>
      <c r="CV176" s="30"/>
      <c r="CW176" s="30"/>
      <c r="CX176" s="30"/>
      <c r="CY176" s="30"/>
      <c r="CZ176" s="30"/>
      <c r="DA176" s="30"/>
      <c r="DB176" s="30"/>
      <c r="DC176" s="30"/>
      <c r="DD176" s="30"/>
      <c r="DE176" s="30"/>
      <c r="DF176" s="30"/>
      <c r="DG176" s="30"/>
      <c r="DH176" s="30"/>
      <c r="DI176" s="30"/>
      <c r="DJ176" s="30"/>
      <c r="DK176" s="30"/>
      <c r="DL176" s="30"/>
      <c r="DM176" s="30"/>
      <c r="DN176" s="30"/>
      <c r="DO176" s="30"/>
      <c r="DP176" s="30"/>
      <c r="DQ176" s="30"/>
      <c r="DR176" s="30"/>
      <c r="DS176" s="30"/>
      <c r="DT176" s="30"/>
      <c r="DU176" s="30"/>
      <c r="DV176" s="30"/>
      <c r="DW176" s="30"/>
      <c r="DX176" s="30"/>
      <c r="DY176" s="30"/>
      <c r="DZ176" s="30"/>
      <c r="EA176" s="30"/>
      <c r="EB176" s="30"/>
      <c r="EC176" s="30"/>
      <c r="ED176" s="30"/>
      <c r="EE176" s="30"/>
      <c r="EF176" s="30"/>
      <c r="EG176" s="30"/>
      <c r="EH176" s="30"/>
      <c r="EI176" s="30"/>
      <c r="EJ176" s="30"/>
      <c r="EK176" s="30"/>
      <c r="EL176" s="30"/>
      <c r="EM176" s="30"/>
      <c r="EN176" s="30"/>
      <c r="EO176" s="30"/>
      <c r="EP176" s="30"/>
      <c r="EQ176" s="30"/>
      <c r="ER176" s="30"/>
      <c r="ES176" s="30"/>
      <c r="ET176" s="30"/>
      <c r="EU176" s="30"/>
    </row>
    <row r="177" spans="1:9" ht="15" hidden="1">
      <c r="A177" s="6" t="s">
        <v>3</v>
      </c>
      <c r="H177" s="2"/>
      <c r="I177" s="4"/>
    </row>
    <row r="178" ht="12" hidden="1"/>
    <row r="179" ht="12" hidden="1">
      <c r="A179" t="s">
        <v>48</v>
      </c>
    </row>
    <row r="180" ht="12" hidden="1">
      <c r="D180" s="20"/>
    </row>
    <row r="181" spans="1:10" ht="15" hidden="1">
      <c r="A181" s="9" t="s">
        <v>7</v>
      </c>
      <c r="B181" s="9" t="s">
        <v>8</v>
      </c>
      <c r="C181" s="9" t="s">
        <v>9</v>
      </c>
      <c r="D181" s="17" t="s">
        <v>10</v>
      </c>
      <c r="E181" s="9" t="s">
        <v>11</v>
      </c>
      <c r="F181" s="11" t="s">
        <v>12</v>
      </c>
      <c r="J181" s="34" t="s">
        <v>13</v>
      </c>
    </row>
    <row r="182" spans="1:10" ht="13.5" hidden="1" thickBot="1">
      <c r="A182" s="9">
        <v>1</v>
      </c>
      <c r="B182" s="9">
        <v>7.5</v>
      </c>
      <c r="C182" s="9">
        <v>0</v>
      </c>
      <c r="D182" s="9">
        <v>0</v>
      </c>
      <c r="E182" s="9">
        <v>0</v>
      </c>
      <c r="F182" s="12">
        <f>B182/8</f>
        <v>0.9375</v>
      </c>
      <c r="J182" s="35">
        <f>ROUND(A182*F182+C182+D182+E182,0)</f>
        <v>1</v>
      </c>
    </row>
    <row r="183" spans="1:151" s="22" customFormat="1" ht="12.75" hidden="1">
      <c r="A183" s="4"/>
      <c r="B183" s="4"/>
      <c r="C183" s="4"/>
      <c r="D183" s="4"/>
      <c r="E183" s="4"/>
      <c r="F183" s="13"/>
      <c r="G183"/>
      <c r="H183"/>
      <c r="I183"/>
      <c r="J183" s="14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</row>
    <row r="184" spans="1:151" s="22" customFormat="1" ht="12.75" hidden="1">
      <c r="A184" s="4"/>
      <c r="B184" s="4"/>
      <c r="C184" s="4"/>
      <c r="D184" s="4"/>
      <c r="E184" s="4"/>
      <c r="F184" s="13"/>
      <c r="G184"/>
      <c r="H184"/>
      <c r="I184"/>
      <c r="J184" s="14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</row>
    <row r="185" spans="1:151" s="22" customFormat="1" ht="12.75" hidden="1">
      <c r="A185" s="4"/>
      <c r="B185" s="4"/>
      <c r="C185" s="4"/>
      <c r="D185" s="4"/>
      <c r="E185" s="4"/>
      <c r="F185" s="13"/>
      <c r="G185"/>
      <c r="H185"/>
      <c r="I185"/>
      <c r="J185" s="14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</row>
    <row r="186" spans="1:151" s="22" customFormat="1" ht="12.75" hidden="1">
      <c r="A186" s="4"/>
      <c r="B186" s="4"/>
      <c r="C186" s="4"/>
      <c r="D186" s="4"/>
      <c r="E186" s="4"/>
      <c r="F186" s="13"/>
      <c r="G186"/>
      <c r="H186"/>
      <c r="I186"/>
      <c r="J186" s="14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</row>
    <row r="187" spans="1:151" s="22" customFormat="1" ht="12.75" hidden="1">
      <c r="A187" s="4"/>
      <c r="B187" s="4"/>
      <c r="C187" s="4"/>
      <c r="D187" s="4"/>
      <c r="E187" s="4"/>
      <c r="F187" s="13"/>
      <c r="G187"/>
      <c r="H187"/>
      <c r="I187"/>
      <c r="J187" s="14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</row>
    <row r="188" spans="1:151" s="22" customFormat="1" ht="12.75" hidden="1">
      <c r="A188" s="4"/>
      <c r="B188" s="4"/>
      <c r="C188" s="4"/>
      <c r="D188" s="4"/>
      <c r="E188" s="4"/>
      <c r="F188" s="13"/>
      <c r="G188"/>
      <c r="H188"/>
      <c r="I188"/>
      <c r="J188" s="14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</row>
    <row r="189" spans="1:151" s="22" customFormat="1" ht="12.75" hidden="1">
      <c r="A189" s="4"/>
      <c r="B189" s="4"/>
      <c r="C189" s="4"/>
      <c r="D189" s="4"/>
      <c r="E189" s="4"/>
      <c r="F189" s="13"/>
      <c r="G189"/>
      <c r="H189"/>
      <c r="I189"/>
      <c r="J189" s="14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</row>
    <row r="190" spans="1:151" s="22" customFormat="1" ht="12.75" hidden="1">
      <c r="A190" s="4"/>
      <c r="B190" s="4"/>
      <c r="C190" s="4"/>
      <c r="D190" s="4"/>
      <c r="E190" s="4"/>
      <c r="F190" s="13"/>
      <c r="G190"/>
      <c r="H190"/>
      <c r="I190"/>
      <c r="J190" s="14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</row>
    <row r="191" spans="1:151" s="22" customFormat="1" ht="12.75" hidden="1">
      <c r="A191" s="4"/>
      <c r="B191" s="4"/>
      <c r="C191" s="4"/>
      <c r="D191" s="4"/>
      <c r="E191" s="4"/>
      <c r="F191" s="13"/>
      <c r="G191"/>
      <c r="H191"/>
      <c r="I191"/>
      <c r="J191" s="14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</row>
    <row r="192" spans="1:151" s="22" customFormat="1" ht="12.75" hidden="1">
      <c r="A192" s="4"/>
      <c r="B192" s="4"/>
      <c r="C192" s="4"/>
      <c r="D192" s="4"/>
      <c r="E192" s="4"/>
      <c r="F192" s="13"/>
      <c r="G192"/>
      <c r="H192"/>
      <c r="I192"/>
      <c r="J192" s="14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  <c r="EI192" s="30"/>
      <c r="EJ192" s="30"/>
      <c r="EK192" s="30"/>
      <c r="EL192" s="30"/>
      <c r="EM192" s="30"/>
      <c r="EN192" s="30"/>
      <c r="EO192" s="30"/>
      <c r="EP192" s="30"/>
      <c r="EQ192" s="30"/>
      <c r="ER192" s="30"/>
      <c r="ES192" s="30"/>
      <c r="ET192" s="30"/>
      <c r="EU192" s="30"/>
    </row>
    <row r="193" spans="1:151" s="22" customFormat="1" ht="12.75" hidden="1">
      <c r="A193" s="4"/>
      <c r="B193" s="4"/>
      <c r="C193" s="4"/>
      <c r="D193" s="4"/>
      <c r="E193" s="4"/>
      <c r="F193" s="13"/>
      <c r="G193"/>
      <c r="H193"/>
      <c r="I193"/>
      <c r="J193" s="14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</row>
    <row r="194" spans="1:151" s="22" customFormat="1" ht="12.75" hidden="1">
      <c r="A194" s="4"/>
      <c r="B194" s="4"/>
      <c r="C194" s="4"/>
      <c r="D194" s="4"/>
      <c r="E194" s="4"/>
      <c r="F194" s="13"/>
      <c r="G194"/>
      <c r="H194"/>
      <c r="I194"/>
      <c r="J194" s="14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</row>
    <row r="195" spans="1:151" s="22" customFormat="1" ht="12.75" hidden="1">
      <c r="A195" s="4"/>
      <c r="B195" s="4"/>
      <c r="C195" s="4"/>
      <c r="D195" s="4"/>
      <c r="E195" s="4"/>
      <c r="F195" s="13"/>
      <c r="G195"/>
      <c r="H195"/>
      <c r="I195"/>
      <c r="J195" s="14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</row>
    <row r="196" spans="1:151" s="22" customFormat="1" ht="12.75" hidden="1">
      <c r="A196" s="4"/>
      <c r="B196" s="4"/>
      <c r="C196" s="4"/>
      <c r="D196" s="4"/>
      <c r="E196" s="4"/>
      <c r="F196" s="13"/>
      <c r="G196"/>
      <c r="H196"/>
      <c r="I196"/>
      <c r="J196" s="14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</row>
    <row r="197" spans="1:151" s="22" customFormat="1" ht="12.75" hidden="1">
      <c r="A197" s="4"/>
      <c r="B197" s="4"/>
      <c r="C197" s="4"/>
      <c r="D197" s="4"/>
      <c r="E197" s="4"/>
      <c r="F197" s="13"/>
      <c r="G197"/>
      <c r="H197"/>
      <c r="I197"/>
      <c r="J197" s="14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0"/>
      <c r="DL197" s="30"/>
      <c r="DM197" s="30"/>
      <c r="DN197" s="30"/>
      <c r="DO197" s="30"/>
      <c r="DP197" s="30"/>
      <c r="DQ197" s="30"/>
      <c r="DR197" s="30"/>
      <c r="DS197" s="30"/>
      <c r="DT197" s="30"/>
      <c r="DU197" s="30"/>
      <c r="DV197" s="30"/>
      <c r="DW197" s="30"/>
      <c r="DX197" s="30"/>
      <c r="DY197" s="30"/>
      <c r="DZ197" s="30"/>
      <c r="EA197" s="30"/>
      <c r="EB197" s="30"/>
      <c r="EC197" s="30"/>
      <c r="ED197" s="30"/>
      <c r="EE197" s="30"/>
      <c r="EF197" s="30"/>
      <c r="EG197" s="30"/>
      <c r="EH197" s="30"/>
      <c r="EI197" s="30"/>
      <c r="EJ197" s="30"/>
      <c r="EK197" s="30"/>
      <c r="EL197" s="30"/>
      <c r="EM197" s="30"/>
      <c r="EN197" s="30"/>
      <c r="EO197" s="30"/>
      <c r="EP197" s="30"/>
      <c r="EQ197" s="30"/>
      <c r="ER197" s="30"/>
      <c r="ES197" s="30"/>
      <c r="ET197" s="30"/>
      <c r="EU197" s="30"/>
    </row>
    <row r="198" spans="1:151" s="22" customFormat="1" ht="12.75" hidden="1">
      <c r="A198" s="4"/>
      <c r="B198" s="4"/>
      <c r="C198" s="4"/>
      <c r="D198" s="4"/>
      <c r="E198" s="4"/>
      <c r="F198" s="13"/>
      <c r="G198"/>
      <c r="H198"/>
      <c r="I198"/>
      <c r="J198" s="14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  <c r="DK198" s="30"/>
      <c r="DL198" s="30"/>
      <c r="DM198" s="30"/>
      <c r="DN198" s="30"/>
      <c r="DO198" s="30"/>
      <c r="DP198" s="30"/>
      <c r="DQ198" s="30"/>
      <c r="DR198" s="30"/>
      <c r="DS198" s="30"/>
      <c r="DT198" s="30"/>
      <c r="DU198" s="30"/>
      <c r="DV198" s="30"/>
      <c r="DW198" s="30"/>
      <c r="DX198" s="30"/>
      <c r="DY198" s="30"/>
      <c r="DZ198" s="30"/>
      <c r="EA198" s="30"/>
      <c r="EB198" s="30"/>
      <c r="EC198" s="30"/>
      <c r="ED198" s="30"/>
      <c r="EE198" s="30"/>
      <c r="EF198" s="30"/>
      <c r="EG198" s="30"/>
      <c r="EH198" s="30"/>
      <c r="EI198" s="30"/>
      <c r="EJ198" s="30"/>
      <c r="EK198" s="30"/>
      <c r="EL198" s="30"/>
      <c r="EM198" s="30"/>
      <c r="EN198" s="30"/>
      <c r="EO198" s="30"/>
      <c r="EP198" s="30"/>
      <c r="EQ198" s="30"/>
      <c r="ER198" s="30"/>
      <c r="ES198" s="30"/>
      <c r="ET198" s="30"/>
      <c r="EU198" s="30"/>
    </row>
    <row r="199" spans="1:151" s="22" customFormat="1" ht="12.75" hidden="1">
      <c r="A199" s="4"/>
      <c r="B199" s="4"/>
      <c r="C199" s="4"/>
      <c r="D199" s="4"/>
      <c r="E199" s="4"/>
      <c r="F199" s="13"/>
      <c r="G199"/>
      <c r="H199"/>
      <c r="I199"/>
      <c r="J199" s="14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30"/>
      <c r="CO199" s="30"/>
      <c r="CP199" s="30"/>
      <c r="CQ199" s="30"/>
      <c r="CR199" s="30"/>
      <c r="CS199" s="30"/>
      <c r="CT199" s="30"/>
      <c r="CU199" s="30"/>
      <c r="CV199" s="30"/>
      <c r="CW199" s="30"/>
      <c r="CX199" s="30"/>
      <c r="CY199" s="30"/>
      <c r="CZ199" s="30"/>
      <c r="DA199" s="30"/>
      <c r="DB199" s="30"/>
      <c r="DC199" s="30"/>
      <c r="DD199" s="30"/>
      <c r="DE199" s="30"/>
      <c r="DF199" s="30"/>
      <c r="DG199" s="30"/>
      <c r="DH199" s="30"/>
      <c r="DI199" s="30"/>
      <c r="DJ199" s="30"/>
      <c r="DK199" s="30"/>
      <c r="DL199" s="30"/>
      <c r="DM199" s="30"/>
      <c r="DN199" s="30"/>
      <c r="DO199" s="30"/>
      <c r="DP199" s="30"/>
      <c r="DQ199" s="30"/>
      <c r="DR199" s="30"/>
      <c r="DS199" s="30"/>
      <c r="DT199" s="30"/>
      <c r="DU199" s="30"/>
      <c r="DV199" s="30"/>
      <c r="DW199" s="30"/>
      <c r="DX199" s="30"/>
      <c r="DY199" s="30"/>
      <c r="DZ199" s="30"/>
      <c r="EA199" s="30"/>
      <c r="EB199" s="30"/>
      <c r="EC199" s="30"/>
      <c r="ED199" s="30"/>
      <c r="EE199" s="30"/>
      <c r="EF199" s="30"/>
      <c r="EG199" s="30"/>
      <c r="EH199" s="30"/>
      <c r="EI199" s="30"/>
      <c r="EJ199" s="30"/>
      <c r="EK199" s="30"/>
      <c r="EL199" s="30"/>
      <c r="EM199" s="30"/>
      <c r="EN199" s="30"/>
      <c r="EO199" s="30"/>
      <c r="EP199" s="30"/>
      <c r="EQ199" s="30"/>
      <c r="ER199" s="30"/>
      <c r="ES199" s="30"/>
      <c r="ET199" s="30"/>
      <c r="EU199" s="30"/>
    </row>
    <row r="200" spans="1:10" s="30" customFormat="1" ht="12.75" hidden="1">
      <c r="A200" s="5"/>
      <c r="B200" s="2"/>
      <c r="C200" s="2"/>
      <c r="D200" s="2"/>
      <c r="E200" s="2"/>
      <c r="F200" s="2"/>
      <c r="G200" s="2"/>
      <c r="H200" s="2"/>
      <c r="I200" s="2"/>
      <c r="J200" s="2"/>
    </row>
    <row r="201" spans="1:10" s="30" customFormat="1" ht="12.75" hidden="1">
      <c r="A201" s="5"/>
      <c r="B201" s="2"/>
      <c r="C201" s="2"/>
      <c r="D201" s="2"/>
      <c r="E201" s="2"/>
      <c r="F201" s="2"/>
      <c r="G201" s="2"/>
      <c r="H201" s="2"/>
      <c r="I201" s="2"/>
      <c r="J201" s="2"/>
    </row>
    <row r="202" spans="1:10" s="30" customFormat="1" ht="12.75" hidden="1">
      <c r="A202" s="5"/>
      <c r="B202" s="2"/>
      <c r="C202" s="2"/>
      <c r="D202" s="2"/>
      <c r="E202" s="2"/>
      <c r="F202" s="2"/>
      <c r="G202" s="2"/>
      <c r="H202" s="2"/>
      <c r="I202" s="2"/>
      <c r="J202" s="2"/>
    </row>
    <row r="203" spans="1:10" s="30" customFormat="1" ht="12.75" hidden="1">
      <c r="A203" s="5"/>
      <c r="B203" s="2"/>
      <c r="C203" s="29"/>
      <c r="D203" s="2"/>
      <c r="E203" s="2"/>
      <c r="F203" s="2"/>
      <c r="G203" s="2"/>
      <c r="H203" s="2"/>
      <c r="I203" s="2"/>
      <c r="J203" s="2"/>
    </row>
    <row r="204" spans="1:10" s="30" customFormat="1" ht="12.75" hidden="1">
      <c r="A204" s="5"/>
      <c r="B204" s="2"/>
      <c r="C204" s="2"/>
      <c r="D204" s="2"/>
      <c r="E204" s="2"/>
      <c r="F204" s="2"/>
      <c r="G204" s="2"/>
      <c r="H204" s="2"/>
      <c r="I204" s="2"/>
      <c r="J204" s="2"/>
    </row>
    <row r="205" spans="1:10" s="30" customFormat="1" ht="12.75" hidden="1">
      <c r="A205" s="5"/>
      <c r="B205" s="2"/>
      <c r="C205" s="2"/>
      <c r="D205" s="2"/>
      <c r="E205" s="2"/>
      <c r="F205" s="2"/>
      <c r="G205" s="2"/>
      <c r="H205" s="2"/>
      <c r="I205" s="2"/>
      <c r="J205" s="2"/>
    </row>
    <row r="206" spans="1:151" s="22" customFormat="1" ht="12.75" hidden="1">
      <c r="A206" s="5"/>
      <c r="B206" s="2"/>
      <c r="C206" s="2"/>
      <c r="D206" s="2"/>
      <c r="E206" s="2"/>
      <c r="F206" s="2"/>
      <c r="G206" s="2"/>
      <c r="H206" s="2"/>
      <c r="I206" s="2"/>
      <c r="J206" s="2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  <c r="BX206" s="30"/>
      <c r="BY206" s="30"/>
      <c r="BZ206" s="30"/>
      <c r="CA206" s="30"/>
      <c r="CB206" s="30"/>
      <c r="CC206" s="30"/>
      <c r="CD206" s="30"/>
      <c r="CE206" s="30"/>
      <c r="CF206" s="30"/>
      <c r="CG206" s="30"/>
      <c r="CH206" s="30"/>
      <c r="CI206" s="30"/>
      <c r="CJ206" s="30"/>
      <c r="CK206" s="30"/>
      <c r="CL206" s="30"/>
      <c r="CM206" s="30"/>
      <c r="CN206" s="30"/>
      <c r="CO206" s="30"/>
      <c r="CP206" s="30"/>
      <c r="CQ206" s="30"/>
      <c r="CR206" s="30"/>
      <c r="CS206" s="30"/>
      <c r="CT206" s="30"/>
      <c r="CU206" s="30"/>
      <c r="CV206" s="30"/>
      <c r="CW206" s="30"/>
      <c r="CX206" s="30"/>
      <c r="CY206" s="30"/>
      <c r="CZ206" s="30"/>
      <c r="DA206" s="30"/>
      <c r="DB206" s="30"/>
      <c r="DC206" s="30"/>
      <c r="DD206" s="30"/>
      <c r="DE206" s="30"/>
      <c r="DF206" s="30"/>
      <c r="DG206" s="30"/>
      <c r="DH206" s="30"/>
      <c r="DI206" s="30"/>
      <c r="DJ206" s="30"/>
      <c r="DK206" s="30"/>
      <c r="DL206" s="30"/>
      <c r="DM206" s="30"/>
      <c r="DN206" s="30"/>
      <c r="DO206" s="30"/>
      <c r="DP206" s="30"/>
      <c r="DQ206" s="30"/>
      <c r="DR206" s="30"/>
      <c r="DS206" s="30"/>
      <c r="DT206" s="30"/>
      <c r="DU206" s="30"/>
      <c r="DV206" s="30"/>
      <c r="DW206" s="30"/>
      <c r="DX206" s="30"/>
      <c r="DY206" s="30"/>
      <c r="DZ206" s="30"/>
      <c r="EA206" s="30"/>
      <c r="EB206" s="30"/>
      <c r="EC206" s="30"/>
      <c r="ED206" s="30"/>
      <c r="EE206" s="30"/>
      <c r="EF206" s="30"/>
      <c r="EG206" s="30"/>
      <c r="EH206" s="30"/>
      <c r="EI206" s="30"/>
      <c r="EJ206" s="30"/>
      <c r="EK206" s="30"/>
      <c r="EL206" s="30"/>
      <c r="EM206" s="30"/>
      <c r="EN206" s="30"/>
      <c r="EO206" s="30"/>
      <c r="EP206" s="30"/>
      <c r="EQ206" s="30"/>
      <c r="ER206" s="30"/>
      <c r="ES206" s="30"/>
      <c r="ET206" s="30"/>
      <c r="EU206" s="30"/>
    </row>
    <row r="207" spans="1:9" ht="15">
      <c r="A207" s="6" t="s">
        <v>16</v>
      </c>
      <c r="H207" s="2"/>
      <c r="I207" s="4"/>
    </row>
    <row r="209" ht="12">
      <c r="A209" t="s">
        <v>125</v>
      </c>
    </row>
    <row r="210" ht="12">
      <c r="A210" t="s">
        <v>50</v>
      </c>
    </row>
    <row r="211" ht="12" hidden="1">
      <c r="A211" t="s">
        <v>51</v>
      </c>
    </row>
    <row r="212" ht="12">
      <c r="A212" s="31" t="s">
        <v>66</v>
      </c>
    </row>
    <row r="213" ht="12">
      <c r="A213" s="32" t="s">
        <v>67</v>
      </c>
    </row>
    <row r="214" ht="12">
      <c r="A214" t="s">
        <v>68</v>
      </c>
    </row>
    <row r="215" ht="12">
      <c r="A215" t="s">
        <v>69</v>
      </c>
    </row>
    <row r="216" ht="12">
      <c r="A216" t="s">
        <v>82</v>
      </c>
    </row>
    <row r="218" ht="12.75" customHeight="1">
      <c r="A218" s="22" t="s">
        <v>56</v>
      </c>
    </row>
    <row r="219" ht="12">
      <c r="A219" t="s">
        <v>70</v>
      </c>
    </row>
    <row r="220" ht="12" hidden="1"/>
    <row r="222" spans="1:10" ht="15">
      <c r="A222" s="9" t="s">
        <v>7</v>
      </c>
      <c r="B222" s="9" t="s">
        <v>8</v>
      </c>
      <c r="C222" s="9" t="s">
        <v>9</v>
      </c>
      <c r="D222" s="9" t="s">
        <v>10</v>
      </c>
      <c r="E222" s="9" t="s">
        <v>11</v>
      </c>
      <c r="F222" s="11" t="s">
        <v>12</v>
      </c>
      <c r="J222" s="54" t="s">
        <v>13</v>
      </c>
    </row>
    <row r="223" spans="1:10" ht="12.75">
      <c r="A223" s="9">
        <v>2</v>
      </c>
      <c r="B223" s="9">
        <v>7.5</v>
      </c>
      <c r="C223" s="9">
        <v>0</v>
      </c>
      <c r="D223" s="9">
        <v>0</v>
      </c>
      <c r="E223" s="9">
        <v>0</v>
      </c>
      <c r="F223" s="12">
        <f>B223/8</f>
        <v>0.9375</v>
      </c>
      <c r="J223" s="55">
        <f>ROUND(A223*F223+C223+D223+E223,0)</f>
        <v>2</v>
      </c>
    </row>
    <row r="224" spans="1:10" s="30" customFormat="1" ht="12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s="30" customFormat="1" ht="12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s="30" customFormat="1" ht="12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s="30" customFormat="1" ht="12.75" thickBot="1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s="30" customFormat="1" ht="12.75">
      <c r="A228" s="25" t="s">
        <v>22</v>
      </c>
      <c r="B228" s="26"/>
      <c r="C228" s="26"/>
      <c r="D228" s="26"/>
      <c r="E228" s="26"/>
      <c r="F228" s="26"/>
      <c r="G228" s="26"/>
      <c r="H228" s="26"/>
      <c r="I228" s="26"/>
      <c r="J228" s="51"/>
    </row>
    <row r="229" spans="1:10" s="30" customFormat="1" ht="12.75">
      <c r="A229" s="27" t="s">
        <v>23</v>
      </c>
      <c r="B229" s="2"/>
      <c r="C229" s="2"/>
      <c r="D229" s="2"/>
      <c r="E229" s="2"/>
      <c r="F229" s="2"/>
      <c r="G229" s="2"/>
      <c r="H229" s="2"/>
      <c r="I229" s="2"/>
      <c r="J229" s="52"/>
    </row>
    <row r="230" spans="1:10" ht="12.75">
      <c r="A230" s="27" t="s">
        <v>122</v>
      </c>
      <c r="B230" s="2"/>
      <c r="C230" s="2"/>
      <c r="D230" s="2"/>
      <c r="E230" s="2"/>
      <c r="F230" s="2"/>
      <c r="G230" s="2"/>
      <c r="H230" s="2"/>
      <c r="I230" s="2"/>
      <c r="J230" s="52"/>
    </row>
    <row r="231" spans="1:10" s="30" customFormat="1" ht="12.75" hidden="1">
      <c r="A231" s="27"/>
      <c r="B231" s="2"/>
      <c r="C231" s="29"/>
      <c r="D231" s="2"/>
      <c r="E231" s="2"/>
      <c r="F231" s="2"/>
      <c r="G231" s="2"/>
      <c r="H231" s="2"/>
      <c r="I231" s="2"/>
      <c r="J231" s="52"/>
    </row>
    <row r="232" spans="1:10" s="30" customFormat="1" ht="12.75">
      <c r="A232" s="27" t="s">
        <v>55</v>
      </c>
      <c r="B232" s="2"/>
      <c r="C232" s="2"/>
      <c r="D232" s="2"/>
      <c r="E232" s="2"/>
      <c r="F232" s="2"/>
      <c r="G232" s="2"/>
      <c r="H232" s="2"/>
      <c r="I232" s="2"/>
      <c r="J232" s="52"/>
    </row>
    <row r="233" spans="1:10" s="30" customFormat="1" ht="13.5" thickBot="1">
      <c r="A233" s="28" t="s">
        <v>21</v>
      </c>
      <c r="B233" s="3"/>
      <c r="C233" s="3"/>
      <c r="D233" s="3"/>
      <c r="E233" s="3"/>
      <c r="F233" s="3"/>
      <c r="G233" s="3"/>
      <c r="H233" s="3"/>
      <c r="I233" s="3"/>
      <c r="J233" s="53"/>
    </row>
    <row r="234" spans="1:10" s="30" customFormat="1" ht="12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s="30" customFormat="1" ht="12" hidden="1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s="30" customFormat="1" ht="12" hidden="1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s="30" customFormat="1" ht="12" hidden="1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s="30" customFormat="1" ht="12" hidden="1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s="30" customFormat="1" ht="12" hidden="1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s="30" customFormat="1" ht="12" hidden="1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s="30" customFormat="1" ht="12" hidden="1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ht="15">
      <c r="A242" s="6" t="s">
        <v>2</v>
      </c>
    </row>
    <row r="244" ht="12">
      <c r="A244" t="s">
        <v>52</v>
      </c>
    </row>
    <row r="245" ht="12">
      <c r="A245" t="s">
        <v>111</v>
      </c>
    </row>
    <row r="246" ht="12">
      <c r="A246" s="32" t="s">
        <v>100</v>
      </c>
    </row>
    <row r="247" ht="12">
      <c r="A247" s="32" t="s">
        <v>101</v>
      </c>
    </row>
    <row r="248" ht="12" hidden="1">
      <c r="A248" s="32"/>
    </row>
    <row r="249" ht="12" hidden="1">
      <c r="A249" s="32"/>
    </row>
    <row r="250" ht="12" hidden="1">
      <c r="A250" s="32"/>
    </row>
    <row r="251" ht="12" hidden="1"/>
    <row r="252" ht="12" hidden="1"/>
    <row r="253" ht="12" hidden="1">
      <c r="A253" t="s">
        <v>43</v>
      </c>
    </row>
    <row r="254" ht="12" hidden="1">
      <c r="A254" t="s">
        <v>44</v>
      </c>
    </row>
    <row r="255" ht="12" hidden="1">
      <c r="A255" t="s">
        <v>45</v>
      </c>
    </row>
    <row r="256" ht="12">
      <c r="A256" t="s">
        <v>81</v>
      </c>
    </row>
    <row r="258" ht="12">
      <c r="A258" s="22" t="s">
        <v>56</v>
      </c>
    </row>
    <row r="259" ht="12">
      <c r="A259" t="s">
        <v>102</v>
      </c>
    </row>
    <row r="261" spans="1:10" ht="15">
      <c r="A261" s="9" t="s">
        <v>7</v>
      </c>
      <c r="B261" s="9" t="s">
        <v>8</v>
      </c>
      <c r="C261" s="9" t="s">
        <v>9</v>
      </c>
      <c r="D261" s="9" t="s">
        <v>10</v>
      </c>
      <c r="E261" s="9" t="s">
        <v>11</v>
      </c>
      <c r="F261" s="11" t="s">
        <v>12</v>
      </c>
      <c r="J261" s="54" t="s">
        <v>13</v>
      </c>
    </row>
    <row r="262" spans="1:10" ht="12.75">
      <c r="A262" s="9">
        <v>1</v>
      </c>
      <c r="B262" s="9">
        <v>7.5</v>
      </c>
      <c r="C262" s="9">
        <v>0</v>
      </c>
      <c r="D262" s="9">
        <v>0</v>
      </c>
      <c r="E262" s="9">
        <v>0</v>
      </c>
      <c r="F262" s="12">
        <f>B262/8</f>
        <v>0.9375</v>
      </c>
      <c r="J262" s="55">
        <f>ROUND(A262*F262+C262+D262+E262,0)</f>
        <v>1</v>
      </c>
    </row>
    <row r="263" spans="1:10" ht="15.75" hidden="1" thickBot="1">
      <c r="A263" s="9" t="s">
        <v>7</v>
      </c>
      <c r="B263" s="9" t="s">
        <v>8</v>
      </c>
      <c r="C263" s="9" t="s">
        <v>9</v>
      </c>
      <c r="D263" s="9" t="s">
        <v>10</v>
      </c>
      <c r="E263" s="9" t="s">
        <v>11</v>
      </c>
      <c r="F263" s="11" t="s">
        <v>12</v>
      </c>
      <c r="J263" s="40" t="s">
        <v>13</v>
      </c>
    </row>
    <row r="264" spans="1:10" ht="13.5" hidden="1" thickBot="1">
      <c r="A264" s="38">
        <v>2</v>
      </c>
      <c r="B264" s="38">
        <v>7.5</v>
      </c>
      <c r="C264" s="38">
        <v>0</v>
      </c>
      <c r="D264" s="38">
        <v>0</v>
      </c>
      <c r="E264" s="38">
        <v>0</v>
      </c>
      <c r="F264" s="39">
        <f>B264/8</f>
        <v>0.9375</v>
      </c>
      <c r="J264" s="41">
        <f>ROUND(A264*F264+C264+D264+E264,0)</f>
        <v>2</v>
      </c>
    </row>
    <row r="265" spans="1:10" ht="12.75">
      <c r="A265" s="4"/>
      <c r="B265" s="42"/>
      <c r="C265" s="42"/>
      <c r="D265" s="42"/>
      <c r="E265" s="42"/>
      <c r="F265" s="43"/>
      <c r="J265" s="14"/>
    </row>
    <row r="266" spans="1:10" ht="12.75" hidden="1">
      <c r="A266" s="4"/>
      <c r="B266" s="4"/>
      <c r="C266" s="4"/>
      <c r="D266" s="4"/>
      <c r="E266" s="4"/>
      <c r="F266" s="13"/>
      <c r="J266" s="14"/>
    </row>
    <row r="267" spans="1:10" ht="12.75" hidden="1">
      <c r="A267" s="4"/>
      <c r="B267" s="4"/>
      <c r="C267" s="4"/>
      <c r="D267" s="4"/>
      <c r="E267" s="4"/>
      <c r="F267" s="13"/>
      <c r="J267" s="14"/>
    </row>
    <row r="268" ht="12" hidden="1"/>
    <row r="269" ht="12" hidden="1"/>
    <row r="270" ht="12" hidden="1"/>
    <row r="271" ht="12" hidden="1"/>
    <row r="272" ht="12" hidden="1"/>
    <row r="273" ht="12" hidden="1"/>
    <row r="274" spans="1:10" ht="12.75" hidden="1">
      <c r="A274" s="4"/>
      <c r="B274" s="4"/>
      <c r="C274" s="4"/>
      <c r="D274" s="4"/>
      <c r="E274" s="4"/>
      <c r="F274" s="13"/>
      <c r="J274" s="14"/>
    </row>
    <row r="275" spans="1:10" ht="12.75" hidden="1">
      <c r="A275" s="4"/>
      <c r="B275" s="4"/>
      <c r="C275" s="4"/>
      <c r="D275" s="4"/>
      <c r="E275" s="4"/>
      <c r="F275" s="13"/>
      <c r="J275" s="14"/>
    </row>
    <row r="276" spans="1:10" ht="12.75" hidden="1">
      <c r="A276" s="4"/>
      <c r="B276" s="4"/>
      <c r="C276" s="4"/>
      <c r="D276" s="4"/>
      <c r="E276" s="4"/>
      <c r="F276" s="13"/>
      <c r="J276" s="14"/>
    </row>
    <row r="277" spans="1:10" ht="12.75" hidden="1">
      <c r="A277" s="4"/>
      <c r="B277" s="4"/>
      <c r="C277" s="4"/>
      <c r="D277" s="4"/>
      <c r="E277" s="4"/>
      <c r="F277" s="13"/>
      <c r="J277" s="14"/>
    </row>
    <row r="278" spans="1:10" ht="12.75" hidden="1">
      <c r="A278" s="4"/>
      <c r="B278" s="4"/>
      <c r="C278" s="4"/>
      <c r="D278" s="4"/>
      <c r="E278" s="4"/>
      <c r="F278" s="13"/>
      <c r="J278" s="14"/>
    </row>
    <row r="279" spans="1:10" ht="12.75" hidden="1">
      <c r="A279" s="4"/>
      <c r="B279" s="4"/>
      <c r="C279" s="4"/>
      <c r="D279" s="4"/>
      <c r="E279" s="4"/>
      <c r="F279" s="13"/>
      <c r="J279" s="14"/>
    </row>
    <row r="280" spans="1:10" ht="12.75" hidden="1">
      <c r="A280" s="4"/>
      <c r="B280" s="4"/>
      <c r="C280" s="4"/>
      <c r="D280" s="4"/>
      <c r="E280" s="4"/>
      <c r="F280" s="13"/>
      <c r="J280" s="14"/>
    </row>
    <row r="281" spans="1:10" ht="12.75" hidden="1">
      <c r="A281" s="4"/>
      <c r="B281" s="4"/>
      <c r="C281" s="4"/>
      <c r="D281" s="4"/>
      <c r="E281" s="4"/>
      <c r="F281" s="13"/>
      <c r="J281" s="14"/>
    </row>
    <row r="282" spans="1:10" ht="12.75" hidden="1">
      <c r="A282" s="4"/>
      <c r="B282" s="4"/>
      <c r="C282" s="4"/>
      <c r="D282" s="4"/>
      <c r="E282" s="4"/>
      <c r="F282" s="13"/>
      <c r="J282" s="14"/>
    </row>
    <row r="283" spans="1:10" ht="12.75" hidden="1">
      <c r="A283" s="4"/>
      <c r="B283" s="4"/>
      <c r="C283" s="4"/>
      <c r="D283" s="4"/>
      <c r="E283" s="4"/>
      <c r="F283" s="13"/>
      <c r="J283" s="14"/>
    </row>
    <row r="284" spans="1:10" ht="12.75" hidden="1">
      <c r="A284" s="4"/>
      <c r="B284" s="4"/>
      <c r="C284" s="4"/>
      <c r="D284" s="4"/>
      <c r="E284" s="4"/>
      <c r="F284" s="13"/>
      <c r="J284" s="14"/>
    </row>
    <row r="285" spans="1:10" ht="12.75" hidden="1">
      <c r="A285" s="4"/>
      <c r="B285" s="4"/>
      <c r="C285" s="4"/>
      <c r="D285" s="4"/>
      <c r="E285" s="4"/>
      <c r="F285" s="13"/>
      <c r="J285" s="14"/>
    </row>
    <row r="286" spans="1:10" ht="12.75" hidden="1">
      <c r="A286" s="4"/>
      <c r="B286" s="4"/>
      <c r="C286" s="4"/>
      <c r="D286" s="4"/>
      <c r="E286" s="4"/>
      <c r="F286" s="13"/>
      <c r="J286" s="14"/>
    </row>
    <row r="287" spans="1:10" ht="12.75" hidden="1">
      <c r="A287" s="4"/>
      <c r="B287" s="4"/>
      <c r="C287" s="4"/>
      <c r="D287" s="4"/>
      <c r="E287" s="4"/>
      <c r="F287" s="13"/>
      <c r="J287" s="14"/>
    </row>
    <row r="288" spans="1:10" ht="12.75" hidden="1">
      <c r="A288" s="4"/>
      <c r="B288" s="4"/>
      <c r="C288" s="4"/>
      <c r="D288" s="4"/>
      <c r="E288" s="4"/>
      <c r="F288" s="13"/>
      <c r="J288" s="14"/>
    </row>
    <row r="289" spans="1:10" ht="12.75" hidden="1">
      <c r="A289" s="4"/>
      <c r="B289" s="4"/>
      <c r="C289" s="4"/>
      <c r="D289" s="4"/>
      <c r="E289" s="4"/>
      <c r="F289" s="13"/>
      <c r="J289" s="14"/>
    </row>
    <row r="290" spans="1:10" ht="12.75" hidden="1">
      <c r="A290" s="4"/>
      <c r="B290" s="4"/>
      <c r="C290" s="4"/>
      <c r="D290" s="4"/>
      <c r="E290" s="4"/>
      <c r="F290" s="13"/>
      <c r="J290" s="14"/>
    </row>
    <row r="291" spans="1:10" ht="12.75" hidden="1">
      <c r="A291" s="4"/>
      <c r="B291" s="4"/>
      <c r="C291" s="4"/>
      <c r="D291" s="4"/>
      <c r="E291" s="4"/>
      <c r="F291" s="13"/>
      <c r="J291" s="14"/>
    </row>
    <row r="292" spans="1:10" ht="12.75" hidden="1">
      <c r="A292" s="4"/>
      <c r="B292" s="4"/>
      <c r="C292" s="4"/>
      <c r="D292" s="4"/>
      <c r="E292" s="4"/>
      <c r="F292" s="13"/>
      <c r="J292" s="14"/>
    </row>
    <row r="293" spans="1:10" ht="12.75" hidden="1">
      <c r="A293" s="4"/>
      <c r="B293" s="4"/>
      <c r="C293" s="4"/>
      <c r="D293" s="4"/>
      <c r="E293" s="4"/>
      <c r="F293" s="13"/>
      <c r="J293" s="14"/>
    </row>
    <row r="294" spans="1:10" ht="12" hidden="1">
      <c r="A294" s="2"/>
      <c r="B294" s="2"/>
      <c r="C294" s="2"/>
      <c r="D294" s="2"/>
      <c r="E294" s="2"/>
      <c r="F294" s="2"/>
      <c r="G294" s="2"/>
      <c r="H294" s="2"/>
      <c r="I294" s="2"/>
      <c r="J294" s="2"/>
    </row>
    <row r="295" ht="12" hidden="1"/>
    <row r="296" ht="12" hidden="1"/>
    <row r="297" ht="12" hidden="1"/>
    <row r="298" ht="12" hidden="1"/>
    <row r="299" ht="12" hidden="1"/>
    <row r="300" ht="12" hidden="1"/>
    <row r="301" spans="1:10" ht="12.75" hidden="1">
      <c r="A301" s="4"/>
      <c r="B301" s="4"/>
      <c r="C301" s="4"/>
      <c r="D301" s="4"/>
      <c r="E301" s="4"/>
      <c r="F301" s="13"/>
      <c r="H301" s="2"/>
      <c r="I301" s="2"/>
      <c r="J301" s="14"/>
    </row>
    <row r="302" spans="1:9" ht="15">
      <c r="A302" s="6" t="s">
        <v>27</v>
      </c>
      <c r="H302" s="2"/>
      <c r="I302" s="4"/>
    </row>
    <row r="304" ht="12">
      <c r="A304" t="s">
        <v>126</v>
      </c>
    </row>
    <row r="305" ht="12">
      <c r="A305" t="s">
        <v>128</v>
      </c>
    </row>
    <row r="306" ht="12">
      <c r="A306" t="s">
        <v>127</v>
      </c>
    </row>
    <row r="307" ht="12">
      <c r="A307" t="s">
        <v>129</v>
      </c>
    </row>
    <row r="308" ht="12">
      <c r="A308" t="s">
        <v>82</v>
      </c>
    </row>
    <row r="310" ht="12">
      <c r="A310" s="22" t="s">
        <v>56</v>
      </c>
    </row>
    <row r="311" ht="12">
      <c r="A311" t="s">
        <v>71</v>
      </c>
    </row>
    <row r="313" spans="1:10" ht="15">
      <c r="A313" s="9" t="s">
        <v>7</v>
      </c>
      <c r="B313" s="9" t="s">
        <v>8</v>
      </c>
      <c r="C313" s="9" t="s">
        <v>9</v>
      </c>
      <c r="D313" s="9" t="s">
        <v>10</v>
      </c>
      <c r="E313" s="9" t="s">
        <v>11</v>
      </c>
      <c r="F313" s="11" t="s">
        <v>12</v>
      </c>
      <c r="J313" s="54" t="s">
        <v>13</v>
      </c>
    </row>
    <row r="314" spans="1:10" ht="12.75">
      <c r="A314" s="9">
        <v>3</v>
      </c>
      <c r="B314" s="9">
        <v>7.5</v>
      </c>
      <c r="C314" s="9">
        <v>0</v>
      </c>
      <c r="D314" s="9">
        <v>0</v>
      </c>
      <c r="E314" s="9">
        <v>0</v>
      </c>
      <c r="F314" s="12">
        <f>B314/8</f>
        <v>0.9375</v>
      </c>
      <c r="J314" s="55">
        <f>ROUND(A314*F314+C314+D314+E314,0)</f>
        <v>3</v>
      </c>
    </row>
    <row r="315" spans="1:10" ht="15" hidden="1">
      <c r="A315" s="9" t="s">
        <v>7</v>
      </c>
      <c r="B315" s="9" t="s">
        <v>8</v>
      </c>
      <c r="C315" s="9" t="s">
        <v>9</v>
      </c>
      <c r="D315" s="17" t="s">
        <v>10</v>
      </c>
      <c r="E315" s="9" t="s">
        <v>11</v>
      </c>
      <c r="F315" s="11" t="s">
        <v>12</v>
      </c>
      <c r="J315" s="40" t="s">
        <v>13</v>
      </c>
    </row>
    <row r="316" spans="1:10" ht="13.5" hidden="1" thickBot="1">
      <c r="A316" s="9">
        <v>2</v>
      </c>
      <c r="B316" s="9">
        <v>7.5</v>
      </c>
      <c r="C316" s="9">
        <v>0</v>
      </c>
      <c r="D316" s="9">
        <v>0</v>
      </c>
      <c r="E316" s="9">
        <v>0</v>
      </c>
      <c r="F316" s="12">
        <f>B316/8</f>
        <v>0.9375</v>
      </c>
      <c r="J316" s="35">
        <f>ROUND(A316*F316+C316+D316+E316,0)</f>
        <v>2</v>
      </c>
    </row>
    <row r="317" spans="1:10" ht="12.75">
      <c r="A317" s="4"/>
      <c r="B317" s="4"/>
      <c r="C317" s="4"/>
      <c r="D317" s="4"/>
      <c r="E317" s="4"/>
      <c r="F317" s="13"/>
      <c r="G317" s="2"/>
      <c r="H317" s="2"/>
      <c r="I317" s="2"/>
      <c r="J317" s="14"/>
    </row>
    <row r="318" spans="1:10" ht="15">
      <c r="A318" s="15" t="s">
        <v>130</v>
      </c>
      <c r="B318" s="4"/>
      <c r="C318" s="4"/>
      <c r="D318" s="4"/>
      <c r="E318" s="4"/>
      <c r="F318" s="13"/>
      <c r="J318" s="14"/>
    </row>
    <row r="319" spans="1:10" ht="15">
      <c r="A319" s="15" t="s">
        <v>103</v>
      </c>
      <c r="B319" s="4"/>
      <c r="C319" s="4"/>
      <c r="D319" s="4"/>
      <c r="E319" s="4"/>
      <c r="F319" s="13"/>
      <c r="J319" s="14"/>
    </row>
    <row r="320" spans="1:10" ht="12.75">
      <c r="A320" s="16"/>
      <c r="B320" s="4"/>
      <c r="C320" s="4"/>
      <c r="D320" s="4"/>
      <c r="E320" s="4"/>
      <c r="F320" s="13"/>
      <c r="J320" s="14"/>
    </row>
    <row r="321" spans="1:10" ht="12.75">
      <c r="A321" s="16" t="s">
        <v>131</v>
      </c>
      <c r="B321" s="4"/>
      <c r="C321" s="4"/>
      <c r="D321" s="4"/>
      <c r="E321" s="4"/>
      <c r="F321" s="13"/>
      <c r="J321" s="14"/>
    </row>
    <row r="322" spans="1:10" ht="12.75">
      <c r="A322" s="16" t="s">
        <v>133</v>
      </c>
      <c r="B322" s="4"/>
      <c r="C322" s="4"/>
      <c r="D322" s="4"/>
      <c r="E322" s="4"/>
      <c r="F322" s="13"/>
      <c r="J322" s="14"/>
    </row>
    <row r="323" spans="1:10" ht="12.75">
      <c r="A323" s="16" t="s">
        <v>132</v>
      </c>
      <c r="B323" s="4"/>
      <c r="C323" s="4"/>
      <c r="D323" s="4"/>
      <c r="E323" s="4"/>
      <c r="F323" s="13"/>
      <c r="J323" s="14"/>
    </row>
    <row r="324" spans="1:10" ht="12.75">
      <c r="A324" s="16" t="s">
        <v>134</v>
      </c>
      <c r="B324" s="4"/>
      <c r="C324" s="4"/>
      <c r="D324" s="4"/>
      <c r="E324" s="4"/>
      <c r="F324" s="13"/>
      <c r="J324" s="14"/>
    </row>
    <row r="325" spans="1:10" ht="12.75">
      <c r="A325" s="16"/>
      <c r="B325" s="4"/>
      <c r="C325" s="4"/>
      <c r="D325" s="4"/>
      <c r="E325" s="4"/>
      <c r="F325" s="13"/>
      <c r="J325" s="14"/>
    </row>
    <row r="326" ht="12">
      <c r="A326" s="22" t="s">
        <v>56</v>
      </c>
    </row>
    <row r="327" ht="12">
      <c r="A327" t="s">
        <v>72</v>
      </c>
    </row>
    <row r="328" ht="12">
      <c r="A328" s="24" t="s">
        <v>71</v>
      </c>
    </row>
    <row r="329" spans="1:10" ht="12.75">
      <c r="A329" s="16"/>
      <c r="B329" s="4"/>
      <c r="C329" s="4"/>
      <c r="D329" s="4"/>
      <c r="E329" s="4"/>
      <c r="F329" s="13"/>
      <c r="J329" s="14"/>
    </row>
    <row r="330" spans="1:18" ht="15">
      <c r="A330" s="9" t="s">
        <v>7</v>
      </c>
      <c r="B330" s="9" t="s">
        <v>8</v>
      </c>
      <c r="C330" s="9" t="s">
        <v>9</v>
      </c>
      <c r="D330" s="9" t="s">
        <v>10</v>
      </c>
      <c r="E330" s="9" t="s">
        <v>11</v>
      </c>
      <c r="F330" s="11" t="s">
        <v>12</v>
      </c>
      <c r="J330" s="54" t="s">
        <v>13</v>
      </c>
      <c r="R330" s="37"/>
    </row>
    <row r="331" spans="1:10" ht="12.75">
      <c r="A331" s="9">
        <v>2</v>
      </c>
      <c r="B331" s="9">
        <v>7.5</v>
      </c>
      <c r="C331" s="9">
        <v>0</v>
      </c>
      <c r="D331" s="9">
        <v>0</v>
      </c>
      <c r="E331" s="9">
        <v>0</v>
      </c>
      <c r="F331" s="12">
        <f>B331/8</f>
        <v>0.9375</v>
      </c>
      <c r="J331" s="55">
        <v>2</v>
      </c>
    </row>
    <row r="332" spans="1:10" ht="12.75">
      <c r="A332" s="4"/>
      <c r="B332" s="4"/>
      <c r="C332" s="4"/>
      <c r="D332" s="4"/>
      <c r="E332" s="4"/>
      <c r="F332" s="13"/>
      <c r="J332" s="14"/>
    </row>
    <row r="333" spans="1:10" ht="12.75" hidden="1">
      <c r="A333" s="4"/>
      <c r="B333" s="4"/>
      <c r="C333" s="4"/>
      <c r="D333" s="4"/>
      <c r="E333" s="4"/>
      <c r="F333" s="13"/>
      <c r="J333" s="14"/>
    </row>
    <row r="334" spans="1:10" ht="12.75" hidden="1">
      <c r="A334" s="4"/>
      <c r="B334" s="4"/>
      <c r="C334" s="4"/>
      <c r="D334" s="4"/>
      <c r="E334" s="4"/>
      <c r="F334" s="13"/>
      <c r="J334" s="14"/>
    </row>
    <row r="335" spans="1:10" ht="12.75" hidden="1">
      <c r="A335" s="4"/>
      <c r="B335" s="4"/>
      <c r="C335" s="4"/>
      <c r="D335" s="4"/>
      <c r="E335" s="4"/>
      <c r="F335" s="13"/>
      <c r="J335" s="14"/>
    </row>
    <row r="336" spans="1:10" ht="12.75" hidden="1">
      <c r="A336" s="4"/>
      <c r="B336" s="4"/>
      <c r="C336" s="4"/>
      <c r="D336" s="4"/>
      <c r="E336" s="4"/>
      <c r="F336" s="13"/>
      <c r="J336" s="14"/>
    </row>
    <row r="337" spans="1:10" ht="12.75" hidden="1">
      <c r="A337" s="25"/>
      <c r="B337" s="26"/>
      <c r="C337" s="26"/>
      <c r="D337" s="26"/>
      <c r="E337" s="26"/>
      <c r="F337" s="26"/>
      <c r="G337" s="26"/>
      <c r="H337" s="26"/>
      <c r="I337" s="26"/>
      <c r="J337" s="26"/>
    </row>
    <row r="338" spans="1:10" ht="12.75" hidden="1">
      <c r="A338" s="27"/>
      <c r="B338" s="2"/>
      <c r="C338" s="2"/>
      <c r="D338" s="2"/>
      <c r="E338" s="2"/>
      <c r="F338" s="2"/>
      <c r="G338" s="2"/>
      <c r="H338" s="2"/>
      <c r="I338" s="2"/>
      <c r="J338" s="2"/>
    </row>
    <row r="339" spans="1:10" ht="12.75" hidden="1">
      <c r="A339" s="27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2.75" hidden="1">
      <c r="A340" s="27"/>
      <c r="B340" s="2"/>
      <c r="C340" s="29"/>
      <c r="D340" s="2"/>
      <c r="E340" s="2"/>
      <c r="F340" s="2"/>
      <c r="G340" s="2"/>
      <c r="H340" s="2"/>
      <c r="I340" s="2"/>
      <c r="J340" s="2"/>
    </row>
    <row r="341" spans="1:10" ht="15" customHeight="1" hidden="1">
      <c r="A341" s="27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5" customHeight="1" hidden="1" thickBot="1">
      <c r="A342" s="28"/>
      <c r="B342" s="3"/>
      <c r="C342" s="3"/>
      <c r="D342" s="3"/>
      <c r="E342" s="3"/>
      <c r="F342" s="3"/>
      <c r="G342" s="3"/>
      <c r="H342" s="3"/>
      <c r="I342" s="3"/>
      <c r="J342" s="3"/>
    </row>
    <row r="343" spans="1:10" ht="15" customHeight="1" hidden="1">
      <c r="A343" s="5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5" customHeight="1">
      <c r="A344" s="5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5" customHeight="1">
      <c r="A345" s="5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5" customHeight="1">
      <c r="A346" s="5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5" customHeight="1">
      <c r="A347" s="5"/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15" customHeight="1">
      <c r="A348" s="5"/>
      <c r="B348" s="2"/>
      <c r="C348" s="2"/>
      <c r="D348" s="2"/>
      <c r="E348" s="2"/>
      <c r="F348" s="2"/>
      <c r="G348" s="2"/>
      <c r="H348" s="2"/>
      <c r="I348" s="2"/>
      <c r="J348" s="2"/>
    </row>
    <row r="349" spans="1:10" ht="15" customHeight="1">
      <c r="A349" s="5"/>
      <c r="B349" s="2"/>
      <c r="C349" s="2"/>
      <c r="D349" s="2"/>
      <c r="E349" s="2"/>
      <c r="F349" s="2"/>
      <c r="G349" s="2"/>
      <c r="H349" s="2"/>
      <c r="I349" s="2"/>
      <c r="J349" s="2"/>
    </row>
    <row r="350" spans="1:10" ht="15" customHeight="1" thickBot="1">
      <c r="A350" s="5"/>
      <c r="B350" s="2"/>
      <c r="C350" s="2"/>
      <c r="D350" s="2"/>
      <c r="E350" s="2"/>
      <c r="F350" s="2"/>
      <c r="G350" s="2"/>
      <c r="H350" s="2"/>
      <c r="I350" s="2"/>
      <c r="J350" s="2"/>
    </row>
    <row r="351" spans="1:10" ht="15" customHeight="1">
      <c r="A351" s="25" t="s">
        <v>22</v>
      </c>
      <c r="B351" s="26"/>
      <c r="C351" s="26"/>
      <c r="D351" s="26"/>
      <c r="E351" s="26"/>
      <c r="F351" s="26"/>
      <c r="G351" s="26"/>
      <c r="H351" s="26"/>
      <c r="I351" s="26"/>
      <c r="J351" s="51"/>
    </row>
    <row r="352" spans="1:10" ht="15" customHeight="1">
      <c r="A352" s="27" t="s">
        <v>23</v>
      </c>
      <c r="B352" s="2"/>
      <c r="C352" s="2"/>
      <c r="D352" s="2"/>
      <c r="E352" s="2"/>
      <c r="F352" s="2"/>
      <c r="G352" s="2"/>
      <c r="H352" s="2"/>
      <c r="I352" s="2"/>
      <c r="J352" s="52"/>
    </row>
    <row r="353" spans="1:10" ht="12.75">
      <c r="A353" s="27" t="s">
        <v>122</v>
      </c>
      <c r="B353" s="2"/>
      <c r="C353" s="2"/>
      <c r="D353" s="2"/>
      <c r="E353" s="2"/>
      <c r="F353" s="2"/>
      <c r="G353" s="2"/>
      <c r="H353" s="2"/>
      <c r="I353" s="2"/>
      <c r="J353" s="52"/>
    </row>
    <row r="354" spans="1:10" ht="15" customHeight="1" hidden="1">
      <c r="A354" s="27"/>
      <c r="B354" s="2"/>
      <c r="C354" s="29"/>
      <c r="D354" s="2"/>
      <c r="E354" s="2"/>
      <c r="F354" s="2"/>
      <c r="G354" s="2"/>
      <c r="H354" s="2"/>
      <c r="I354" s="2"/>
      <c r="J354" s="52"/>
    </row>
    <row r="355" spans="1:10" ht="15" customHeight="1">
      <c r="A355" s="27" t="s">
        <v>55</v>
      </c>
      <c r="B355" s="2"/>
      <c r="C355" s="2"/>
      <c r="D355" s="2"/>
      <c r="E355" s="2"/>
      <c r="F355" s="2"/>
      <c r="G355" s="2"/>
      <c r="H355" s="2"/>
      <c r="I355" s="2"/>
      <c r="J355" s="52"/>
    </row>
    <row r="356" spans="1:10" ht="15" customHeight="1" thickBot="1">
      <c r="A356" s="28" t="s">
        <v>21</v>
      </c>
      <c r="B356" s="3"/>
      <c r="C356" s="3"/>
      <c r="D356" s="3"/>
      <c r="E356" s="3"/>
      <c r="F356" s="3"/>
      <c r="G356" s="3"/>
      <c r="H356" s="3"/>
      <c r="I356" s="3"/>
      <c r="J356" s="53"/>
    </row>
    <row r="357" spans="1:10" ht="15" customHeight="1">
      <c r="A357" s="5"/>
      <c r="B357" s="2"/>
      <c r="C357" s="2"/>
      <c r="D357" s="2"/>
      <c r="E357" s="2"/>
      <c r="F357" s="2"/>
      <c r="G357" s="2"/>
      <c r="H357" s="2"/>
      <c r="I357" s="2"/>
      <c r="J357" s="2"/>
    </row>
    <row r="358" ht="15">
      <c r="A358" s="6" t="s">
        <v>73</v>
      </c>
    </row>
    <row r="360" ht="12">
      <c r="A360" t="s">
        <v>46</v>
      </c>
    </row>
    <row r="361" ht="12">
      <c r="A361" t="s">
        <v>104</v>
      </c>
    </row>
    <row r="362" ht="12">
      <c r="A362" t="s">
        <v>112</v>
      </c>
    </row>
    <row r="363" ht="12">
      <c r="A363" t="s">
        <v>113</v>
      </c>
    </row>
    <row r="364" ht="12">
      <c r="A364" t="s">
        <v>123</v>
      </c>
    </row>
    <row r="365" ht="12">
      <c r="A365" t="s">
        <v>114</v>
      </c>
    </row>
    <row r="366" ht="12">
      <c r="A366" t="s">
        <v>115</v>
      </c>
    </row>
    <row r="367" ht="12">
      <c r="A367" t="s">
        <v>105</v>
      </c>
    </row>
    <row r="368" ht="12">
      <c r="A368" t="s">
        <v>74</v>
      </c>
    </row>
    <row r="370" ht="12">
      <c r="A370" s="22" t="s">
        <v>56</v>
      </c>
    </row>
    <row r="371" ht="12">
      <c r="A371" s="22"/>
    </row>
    <row r="372" spans="1:5" ht="12">
      <c r="A372" t="s">
        <v>116</v>
      </c>
      <c r="E372" s="47"/>
    </row>
    <row r="373" spans="1:151" s="47" customFormat="1" ht="12">
      <c r="A373" t="s">
        <v>106</v>
      </c>
      <c r="K373" s="48"/>
      <c r="L373" s="48"/>
      <c r="M373" s="48"/>
      <c r="N373" s="48"/>
      <c r="O373" s="48"/>
      <c r="P373" s="48"/>
      <c r="Q373" s="2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  <c r="AF373" s="48"/>
      <c r="AG373" s="48"/>
      <c r="AH373" s="48"/>
      <c r="AI373" s="48"/>
      <c r="AJ373" s="48"/>
      <c r="AK373" s="48"/>
      <c r="AL373" s="48"/>
      <c r="AM373" s="48"/>
      <c r="AN373" s="48"/>
      <c r="AO373" s="48"/>
      <c r="AP373" s="48"/>
      <c r="AQ373" s="48"/>
      <c r="AR373" s="48"/>
      <c r="AS373" s="48"/>
      <c r="AT373" s="48"/>
      <c r="AU373" s="48"/>
      <c r="AV373" s="48"/>
      <c r="AW373" s="48"/>
      <c r="AX373" s="48"/>
      <c r="AY373" s="48"/>
      <c r="AZ373" s="48"/>
      <c r="BA373" s="48"/>
      <c r="BB373" s="48"/>
      <c r="BC373" s="48"/>
      <c r="BD373" s="48"/>
      <c r="BE373" s="48"/>
      <c r="BF373" s="48"/>
      <c r="BG373" s="48"/>
      <c r="BH373" s="48"/>
      <c r="BI373" s="48"/>
      <c r="BJ373" s="48"/>
      <c r="BK373" s="48"/>
      <c r="BL373" s="48"/>
      <c r="BM373" s="48"/>
      <c r="BN373" s="48"/>
      <c r="BO373" s="48"/>
      <c r="BP373" s="48"/>
      <c r="BQ373" s="48"/>
      <c r="BR373" s="48"/>
      <c r="BS373" s="48"/>
      <c r="BT373" s="48"/>
      <c r="BU373" s="48"/>
      <c r="BV373" s="48"/>
      <c r="BW373" s="48"/>
      <c r="BX373" s="48"/>
      <c r="BY373" s="48"/>
      <c r="BZ373" s="48"/>
      <c r="CA373" s="48"/>
      <c r="CB373" s="48"/>
      <c r="CC373" s="48"/>
      <c r="CD373" s="48"/>
      <c r="CE373" s="48"/>
      <c r="CF373" s="48"/>
      <c r="CG373" s="48"/>
      <c r="CH373" s="48"/>
      <c r="CI373" s="48"/>
      <c r="CJ373" s="48"/>
      <c r="CK373" s="48"/>
      <c r="CL373" s="48"/>
      <c r="CM373" s="48"/>
      <c r="CN373" s="48"/>
      <c r="CO373" s="48"/>
      <c r="CP373" s="48"/>
      <c r="CQ373" s="48"/>
      <c r="CR373" s="48"/>
      <c r="CS373" s="48"/>
      <c r="CT373" s="48"/>
      <c r="CU373" s="48"/>
      <c r="CV373" s="48"/>
      <c r="CW373" s="48"/>
      <c r="CX373" s="48"/>
      <c r="CY373" s="48"/>
      <c r="CZ373" s="48"/>
      <c r="DA373" s="48"/>
      <c r="DB373" s="48"/>
      <c r="DC373" s="48"/>
      <c r="DD373" s="48"/>
      <c r="DE373" s="48"/>
      <c r="DF373" s="48"/>
      <c r="DG373" s="48"/>
      <c r="DH373" s="48"/>
      <c r="DI373" s="48"/>
      <c r="DJ373" s="48"/>
      <c r="DK373" s="48"/>
      <c r="DL373" s="48"/>
      <c r="DM373" s="48"/>
      <c r="DN373" s="48"/>
      <c r="DO373" s="48"/>
      <c r="DP373" s="48"/>
      <c r="DQ373" s="48"/>
      <c r="DR373" s="48"/>
      <c r="DS373" s="48"/>
      <c r="DT373" s="48"/>
      <c r="DU373" s="48"/>
      <c r="DV373" s="48"/>
      <c r="DW373" s="48"/>
      <c r="DX373" s="48"/>
      <c r="DY373" s="48"/>
      <c r="DZ373" s="48"/>
      <c r="EA373" s="48"/>
      <c r="EB373" s="48"/>
      <c r="EC373" s="48"/>
      <c r="ED373" s="48"/>
      <c r="EE373" s="48"/>
      <c r="EF373" s="48"/>
      <c r="EG373" s="48"/>
      <c r="EH373" s="48"/>
      <c r="EI373" s="48"/>
      <c r="EJ373" s="48"/>
      <c r="EK373" s="48"/>
      <c r="EL373" s="48"/>
      <c r="EM373" s="48"/>
      <c r="EN373" s="48"/>
      <c r="EO373" s="48"/>
      <c r="EP373" s="48"/>
      <c r="EQ373" s="48"/>
      <c r="ER373" s="48"/>
      <c r="ES373" s="48"/>
      <c r="ET373" s="48"/>
      <c r="EU373" s="48"/>
    </row>
    <row r="374" spans="1:151" s="47" customFormat="1" ht="12">
      <c r="A374" t="s">
        <v>107</v>
      </c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  <c r="AF374" s="48"/>
      <c r="AG374" s="48"/>
      <c r="AH374" s="48"/>
      <c r="AI374" s="48"/>
      <c r="AJ374" s="48"/>
      <c r="AK374" s="48"/>
      <c r="AL374" s="48"/>
      <c r="AM374" s="48"/>
      <c r="AN374" s="48"/>
      <c r="AO374" s="48"/>
      <c r="AP374" s="48"/>
      <c r="AQ374" s="48"/>
      <c r="AR374" s="48"/>
      <c r="AS374" s="48"/>
      <c r="AT374" s="48"/>
      <c r="AU374" s="48"/>
      <c r="AV374" s="48"/>
      <c r="AW374" s="48"/>
      <c r="AX374" s="48"/>
      <c r="AY374" s="48"/>
      <c r="AZ374" s="48"/>
      <c r="BA374" s="48"/>
      <c r="BB374" s="48"/>
      <c r="BC374" s="48"/>
      <c r="BD374" s="48"/>
      <c r="BE374" s="48"/>
      <c r="BF374" s="48"/>
      <c r="BG374" s="48"/>
      <c r="BH374" s="48"/>
      <c r="BI374" s="48"/>
      <c r="BJ374" s="48"/>
      <c r="BK374" s="48"/>
      <c r="BL374" s="48"/>
      <c r="BM374" s="48"/>
      <c r="BN374" s="48"/>
      <c r="BO374" s="48"/>
      <c r="BP374" s="48"/>
      <c r="BQ374" s="48"/>
      <c r="BR374" s="48"/>
      <c r="BS374" s="48"/>
      <c r="BT374" s="48"/>
      <c r="BU374" s="48"/>
      <c r="BV374" s="48"/>
      <c r="BW374" s="48"/>
      <c r="BX374" s="48"/>
      <c r="BY374" s="48"/>
      <c r="BZ374" s="48"/>
      <c r="CA374" s="48"/>
      <c r="CB374" s="48"/>
      <c r="CC374" s="48"/>
      <c r="CD374" s="48"/>
      <c r="CE374" s="48"/>
      <c r="CF374" s="48"/>
      <c r="CG374" s="48"/>
      <c r="CH374" s="48"/>
      <c r="CI374" s="48"/>
      <c r="CJ374" s="48"/>
      <c r="CK374" s="48"/>
      <c r="CL374" s="48"/>
      <c r="CM374" s="48"/>
      <c r="CN374" s="48"/>
      <c r="CO374" s="48"/>
      <c r="CP374" s="48"/>
      <c r="CQ374" s="48"/>
      <c r="CR374" s="48"/>
      <c r="CS374" s="48"/>
      <c r="CT374" s="48"/>
      <c r="CU374" s="48"/>
      <c r="CV374" s="48"/>
      <c r="CW374" s="48"/>
      <c r="CX374" s="48"/>
      <c r="CY374" s="48"/>
      <c r="CZ374" s="48"/>
      <c r="DA374" s="48"/>
      <c r="DB374" s="48"/>
      <c r="DC374" s="48"/>
      <c r="DD374" s="48"/>
      <c r="DE374" s="48"/>
      <c r="DF374" s="48"/>
      <c r="DG374" s="48"/>
      <c r="DH374" s="48"/>
      <c r="DI374" s="48"/>
      <c r="DJ374" s="48"/>
      <c r="DK374" s="48"/>
      <c r="DL374" s="48"/>
      <c r="DM374" s="48"/>
      <c r="DN374" s="48"/>
      <c r="DO374" s="48"/>
      <c r="DP374" s="48"/>
      <c r="DQ374" s="48"/>
      <c r="DR374" s="48"/>
      <c r="DS374" s="48"/>
      <c r="DT374" s="48"/>
      <c r="DU374" s="48"/>
      <c r="DV374" s="48"/>
      <c r="DW374" s="48"/>
      <c r="DX374" s="48"/>
      <c r="DY374" s="48"/>
      <c r="DZ374" s="48"/>
      <c r="EA374" s="48"/>
      <c r="EB374" s="48"/>
      <c r="EC374" s="48"/>
      <c r="ED374" s="48"/>
      <c r="EE374" s="48"/>
      <c r="EF374" s="48"/>
      <c r="EG374" s="48"/>
      <c r="EH374" s="48"/>
      <c r="EI374" s="48"/>
      <c r="EJ374" s="48"/>
      <c r="EK374" s="48"/>
      <c r="EL374" s="48"/>
      <c r="EM374" s="48"/>
      <c r="EN374" s="48"/>
      <c r="EO374" s="48"/>
      <c r="EP374" s="48"/>
      <c r="EQ374" s="48"/>
      <c r="ER374" s="48"/>
      <c r="ES374" s="48"/>
      <c r="ET374" s="48"/>
      <c r="EU374" s="48"/>
    </row>
    <row r="375" ht="12" hidden="1"/>
    <row r="377" ht="12" hidden="1"/>
    <row r="378" spans="1:10" ht="15">
      <c r="A378" s="9" t="s">
        <v>7</v>
      </c>
      <c r="B378" s="9" t="s">
        <v>8</v>
      </c>
      <c r="C378" s="9" t="s">
        <v>9</v>
      </c>
      <c r="D378" s="9" t="s">
        <v>10</v>
      </c>
      <c r="E378" s="9" t="s">
        <v>11</v>
      </c>
      <c r="F378" s="11" t="s">
        <v>12</v>
      </c>
      <c r="J378" s="54" t="s">
        <v>13</v>
      </c>
    </row>
    <row r="379" spans="1:10" ht="12.75">
      <c r="A379" s="9">
        <v>3</v>
      </c>
      <c r="B379" s="9">
        <v>7.5</v>
      </c>
      <c r="C379" s="9">
        <v>0</v>
      </c>
      <c r="D379" s="9">
        <v>0</v>
      </c>
      <c r="E379" s="9">
        <v>0</v>
      </c>
      <c r="F379" s="12">
        <f>B379/8</f>
        <v>0.9375</v>
      </c>
      <c r="J379" s="55">
        <f>ROUND(A379*F379+C379+D379+E379,0)</f>
        <v>3</v>
      </c>
    </row>
    <row r="380" spans="1:10" ht="12.75">
      <c r="A380" s="4"/>
      <c r="B380" s="4"/>
      <c r="C380" s="4"/>
      <c r="D380" s="4"/>
      <c r="E380" s="4"/>
      <c r="F380" s="13"/>
      <c r="J380" s="14"/>
    </row>
    <row r="381" spans="1:10" ht="12.75" hidden="1">
      <c r="A381" s="4"/>
      <c r="B381" s="4"/>
      <c r="C381" s="4"/>
      <c r="D381" s="4"/>
      <c r="E381" s="4"/>
      <c r="F381" s="13"/>
      <c r="J381" s="14"/>
    </row>
    <row r="382" spans="1:10" ht="12.75" hidden="1">
      <c r="A382" s="4"/>
      <c r="B382" s="4"/>
      <c r="C382" s="4"/>
      <c r="D382" s="4"/>
      <c r="E382" s="4"/>
      <c r="F382" s="13"/>
      <c r="J382" s="14"/>
    </row>
    <row r="383" spans="1:10" ht="12.75" hidden="1">
      <c r="A383" s="4"/>
      <c r="B383" s="4"/>
      <c r="C383" s="4"/>
      <c r="D383" s="4"/>
      <c r="E383" s="4"/>
      <c r="F383" s="13"/>
      <c r="J383" s="14"/>
    </row>
    <row r="384" spans="1:151" s="3" customFormat="1" ht="13.5" hidden="1" thickBot="1">
      <c r="A384" s="4"/>
      <c r="B384" s="4"/>
      <c r="C384" s="4"/>
      <c r="D384" s="4"/>
      <c r="E384" s="4"/>
      <c r="F384" s="13"/>
      <c r="G384" s="2"/>
      <c r="H384" s="2"/>
      <c r="I384" s="2"/>
      <c r="J384" s="14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</row>
    <row r="385" spans="1:10" ht="12.75" hidden="1">
      <c r="A385" s="4"/>
      <c r="B385" s="4"/>
      <c r="C385" s="4"/>
      <c r="D385" s="4"/>
      <c r="E385" s="4"/>
      <c r="F385" s="13"/>
      <c r="J385" s="14"/>
    </row>
    <row r="386" spans="1:10" ht="12.75" hidden="1">
      <c r="A386" s="4"/>
      <c r="B386" s="4"/>
      <c r="C386" s="4"/>
      <c r="D386" s="4"/>
      <c r="E386" s="4"/>
      <c r="F386" s="13"/>
      <c r="J386" s="14"/>
    </row>
    <row r="387" ht="12" hidden="1"/>
    <row r="388" ht="12" hidden="1"/>
    <row r="389" ht="12" hidden="1"/>
    <row r="390" ht="12" hidden="1"/>
    <row r="391" ht="12" hidden="1"/>
    <row r="392" ht="12" hidden="1"/>
    <row r="393" spans="1:10" ht="12.75" hidden="1">
      <c r="A393" s="4"/>
      <c r="B393" s="4"/>
      <c r="C393" s="4"/>
      <c r="D393" s="4"/>
      <c r="E393" s="4"/>
      <c r="F393" s="13"/>
      <c r="J393" s="14"/>
    </row>
    <row r="394" spans="1:10" ht="12.75" hidden="1">
      <c r="A394" s="4"/>
      <c r="B394" s="4"/>
      <c r="C394" s="4"/>
      <c r="D394" s="4"/>
      <c r="E394" s="4"/>
      <c r="F394" s="13"/>
      <c r="J394" s="14"/>
    </row>
    <row r="395" spans="1:10" ht="12.75" hidden="1">
      <c r="A395" s="4"/>
      <c r="B395" s="4"/>
      <c r="C395" s="4"/>
      <c r="D395" s="4"/>
      <c r="E395" s="4"/>
      <c r="F395" s="13"/>
      <c r="J395" s="14"/>
    </row>
    <row r="396" spans="1:10" ht="12.75" hidden="1">
      <c r="A396" s="4"/>
      <c r="B396" s="4"/>
      <c r="C396" s="4"/>
      <c r="D396" s="4"/>
      <c r="E396" s="4"/>
      <c r="F396" s="13"/>
      <c r="J396" s="14"/>
    </row>
    <row r="397" spans="1:10" ht="12.75" hidden="1">
      <c r="A397" s="4"/>
      <c r="B397" s="4"/>
      <c r="C397" s="4"/>
      <c r="D397" s="4"/>
      <c r="E397" s="4"/>
      <c r="F397" s="13"/>
      <c r="J397" s="14"/>
    </row>
    <row r="398" spans="1:10" ht="12.75" hidden="1">
      <c r="A398" s="4"/>
      <c r="B398" s="4"/>
      <c r="C398" s="4"/>
      <c r="D398" s="4"/>
      <c r="E398" s="4"/>
      <c r="F398" s="13"/>
      <c r="J398" s="14"/>
    </row>
    <row r="399" spans="1:10" ht="12.75" hidden="1">
      <c r="A399" s="4"/>
      <c r="B399" s="4"/>
      <c r="C399" s="4"/>
      <c r="D399" s="4"/>
      <c r="E399" s="4"/>
      <c r="F399" s="13"/>
      <c r="J399" s="14"/>
    </row>
    <row r="400" ht="12" hidden="1"/>
    <row r="401" ht="12" hidden="1"/>
    <row r="402" ht="12" hidden="1"/>
    <row r="403" ht="12" hidden="1"/>
    <row r="404" ht="12" hidden="1"/>
    <row r="405" ht="12" hidden="1"/>
    <row r="406" spans="1:10" ht="15" customHeight="1" hidden="1">
      <c r="A406" s="7"/>
      <c r="B406" s="2"/>
      <c r="C406" s="2"/>
      <c r="D406" s="2"/>
      <c r="E406" s="2"/>
      <c r="F406" s="2"/>
      <c r="G406" s="2"/>
      <c r="H406" s="2"/>
      <c r="I406" s="2"/>
      <c r="J406" s="2"/>
    </row>
    <row r="407" ht="15">
      <c r="A407" s="6" t="s">
        <v>4</v>
      </c>
    </row>
    <row r="409" ht="12">
      <c r="A409" t="s">
        <v>32</v>
      </c>
    </row>
    <row r="410" ht="12">
      <c r="A410" t="s">
        <v>33</v>
      </c>
    </row>
    <row r="411" ht="12">
      <c r="A411" t="s">
        <v>34</v>
      </c>
    </row>
    <row r="412" ht="12" hidden="1"/>
    <row r="413" ht="12" hidden="1"/>
    <row r="415" spans="1:10" ht="15">
      <c r="A415" s="9" t="s">
        <v>7</v>
      </c>
      <c r="B415" s="9" t="s">
        <v>8</v>
      </c>
      <c r="C415" s="9" t="s">
        <v>9</v>
      </c>
      <c r="D415" s="9" t="s">
        <v>10</v>
      </c>
      <c r="E415" s="9" t="s">
        <v>11</v>
      </c>
      <c r="F415" s="11" t="s">
        <v>12</v>
      </c>
      <c r="J415" s="54" t="s">
        <v>13</v>
      </c>
    </row>
    <row r="416" spans="1:10" ht="12.75">
      <c r="A416" s="9">
        <v>1</v>
      </c>
      <c r="B416" s="9">
        <v>7.5</v>
      </c>
      <c r="C416" s="9">
        <v>0</v>
      </c>
      <c r="D416" s="9">
        <v>0</v>
      </c>
      <c r="E416" s="9">
        <v>0</v>
      </c>
      <c r="F416" s="12">
        <f>B416/8</f>
        <v>0.9375</v>
      </c>
      <c r="J416" s="55">
        <f>ROUND(A416*F416+C416+D416+E416,0)</f>
        <v>1</v>
      </c>
    </row>
    <row r="417" spans="1:10" ht="12.75">
      <c r="A417" s="4"/>
      <c r="B417" s="4"/>
      <c r="C417" s="4"/>
      <c r="D417" s="4"/>
      <c r="E417" s="4"/>
      <c r="F417" s="23"/>
      <c r="G417" s="2"/>
      <c r="H417" s="2"/>
      <c r="I417" s="2"/>
      <c r="J417" s="18"/>
    </row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spans="1:10" ht="12.75" hidden="1">
      <c r="A427" s="4"/>
      <c r="B427" s="4"/>
      <c r="C427" s="4"/>
      <c r="D427" s="4"/>
      <c r="E427" s="4"/>
      <c r="F427" s="13"/>
      <c r="J427" s="14"/>
    </row>
    <row r="428" spans="1:10" ht="12.75" hidden="1">
      <c r="A428" s="4"/>
      <c r="B428" s="4"/>
      <c r="C428" s="4"/>
      <c r="D428" s="4"/>
      <c r="E428" s="4"/>
      <c r="F428" s="13"/>
      <c r="J428" s="14"/>
    </row>
    <row r="429" spans="1:10" ht="12.75" hidden="1">
      <c r="A429" s="5"/>
      <c r="B429" s="2"/>
      <c r="C429" s="2"/>
      <c r="D429" s="2"/>
      <c r="E429" s="2"/>
      <c r="F429" s="2"/>
      <c r="G429" s="2"/>
      <c r="H429" s="2"/>
      <c r="I429" s="2"/>
      <c r="J429" s="2"/>
    </row>
    <row r="430" spans="1:10" ht="12.75" hidden="1">
      <c r="A430" s="5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2.75" hidden="1">
      <c r="A431" s="5"/>
      <c r="B431" s="2"/>
      <c r="C431" s="2"/>
      <c r="D431" s="2"/>
      <c r="E431" s="2"/>
      <c r="F431" s="2"/>
      <c r="G431" s="2"/>
      <c r="H431" s="2"/>
      <c r="I431" s="2"/>
      <c r="J431" s="2"/>
    </row>
    <row r="432" spans="1:10" ht="12.75" hidden="1">
      <c r="A432" s="5"/>
      <c r="B432" s="2"/>
      <c r="C432" s="29"/>
      <c r="D432" s="2"/>
      <c r="E432" s="2"/>
      <c r="F432" s="2"/>
      <c r="G432" s="2"/>
      <c r="H432" s="2"/>
      <c r="I432" s="2"/>
      <c r="J432" s="2"/>
    </row>
    <row r="433" spans="1:10" ht="12.75" hidden="1">
      <c r="A433" s="5"/>
      <c r="B433" s="2"/>
      <c r="C433" s="2"/>
      <c r="D433" s="2"/>
      <c r="E433" s="2"/>
      <c r="F433" s="2"/>
      <c r="G433" s="2"/>
      <c r="H433" s="2"/>
      <c r="I433" s="2"/>
      <c r="J433" s="2"/>
    </row>
    <row r="434" spans="1:10" ht="12" hidden="1">
      <c r="A434" s="2"/>
      <c r="B434" s="2"/>
      <c r="C434" s="2"/>
      <c r="D434" s="2"/>
      <c r="E434" s="2"/>
      <c r="F434" s="2"/>
      <c r="G434" s="2"/>
      <c r="H434" s="2"/>
      <c r="I434" s="2"/>
      <c r="J434" s="2"/>
    </row>
    <row r="435" spans="1:10" ht="12" hidden="1">
      <c r="A435" s="2"/>
      <c r="B435" s="2"/>
      <c r="C435" s="2"/>
      <c r="D435" s="2"/>
      <c r="E435" s="2"/>
      <c r="F435" s="2"/>
      <c r="G435" s="2"/>
      <c r="H435" s="2"/>
      <c r="I435" s="2"/>
      <c r="J435" s="2"/>
    </row>
    <row r="436" ht="15">
      <c r="A436" s="6" t="s">
        <v>5</v>
      </c>
    </row>
    <row r="438" ht="12">
      <c r="A438" t="s">
        <v>53</v>
      </c>
    </row>
    <row r="439" ht="12">
      <c r="A439" t="s">
        <v>54</v>
      </c>
    </row>
    <row r="440" ht="12" hidden="1">
      <c r="A440" t="s">
        <v>37</v>
      </c>
    </row>
    <row r="441" ht="12" hidden="1">
      <c r="A441" t="s">
        <v>38</v>
      </c>
    </row>
    <row r="443" spans="1:10" ht="15">
      <c r="A443" s="9" t="s">
        <v>7</v>
      </c>
      <c r="B443" s="9" t="s">
        <v>8</v>
      </c>
      <c r="C443" s="9" t="s">
        <v>9</v>
      </c>
      <c r="D443" s="9" t="s">
        <v>10</v>
      </c>
      <c r="E443" s="9" t="s">
        <v>11</v>
      </c>
      <c r="F443" s="11" t="s">
        <v>12</v>
      </c>
      <c r="J443" s="54" t="s">
        <v>13</v>
      </c>
    </row>
    <row r="444" spans="1:10" ht="12.75">
      <c r="A444" s="9">
        <v>1</v>
      </c>
      <c r="B444" s="9">
        <v>7.5</v>
      </c>
      <c r="C444" s="9">
        <v>0</v>
      </c>
      <c r="D444" s="9">
        <v>0</v>
      </c>
      <c r="E444" s="9">
        <v>0</v>
      </c>
      <c r="F444" s="12">
        <f>B444/8</f>
        <v>0.9375</v>
      </c>
      <c r="J444" s="55">
        <f>ROUND(A444*F444+C444+D444+E444,0)</f>
        <v>1</v>
      </c>
    </row>
    <row r="445" spans="1:10" ht="12" hidden="1">
      <c r="A445" s="2"/>
      <c r="B445" s="2"/>
      <c r="C445" s="2"/>
      <c r="D445" s="2"/>
      <c r="E445" s="2"/>
      <c r="F445" s="2"/>
      <c r="G445" s="2"/>
      <c r="H445" s="2"/>
      <c r="I445" s="2"/>
      <c r="J445" s="2"/>
    </row>
    <row r="446" spans="1:10" ht="12">
      <c r="A446" s="2"/>
      <c r="B446" s="2"/>
      <c r="C446" s="2"/>
      <c r="D446" s="4"/>
      <c r="E446" s="2"/>
      <c r="F446" s="2"/>
      <c r="G446" s="2"/>
      <c r="H446" s="2"/>
      <c r="I446" s="2"/>
      <c r="J446" s="2"/>
    </row>
    <row r="447" spans="1:10" ht="12.75" hidden="1">
      <c r="A447" s="4"/>
      <c r="B447" s="4"/>
      <c r="C447" s="4"/>
      <c r="D447" s="4"/>
      <c r="E447" s="4"/>
      <c r="F447" s="23"/>
      <c r="G447" s="2"/>
      <c r="H447" s="2"/>
      <c r="I447" s="2"/>
      <c r="J447" s="18"/>
    </row>
    <row r="448" spans="1:10" ht="12.75" hidden="1">
      <c r="A448" s="4"/>
      <c r="B448" s="4"/>
      <c r="C448" s="4"/>
      <c r="D448" s="4"/>
      <c r="E448" s="4"/>
      <c r="F448" s="13"/>
      <c r="G448" s="2"/>
      <c r="H448" s="2"/>
      <c r="I448" s="2"/>
      <c r="J448" s="14"/>
    </row>
    <row r="449" spans="1:10" ht="12.75" hidden="1">
      <c r="A449" s="4"/>
      <c r="B449" s="4"/>
      <c r="C449" s="4"/>
      <c r="D449" s="4"/>
      <c r="E449" s="4"/>
      <c r="F449" s="13"/>
      <c r="G449" s="2"/>
      <c r="H449" s="2"/>
      <c r="I449" s="2"/>
      <c r="J449" s="14"/>
    </row>
    <row r="450" spans="1:10" ht="15" hidden="1">
      <c r="A450" s="15"/>
      <c r="B450" s="4"/>
      <c r="C450" s="4"/>
      <c r="D450" s="4"/>
      <c r="E450" s="4"/>
      <c r="F450" s="13"/>
      <c r="G450" s="2"/>
      <c r="H450" s="2"/>
      <c r="I450" s="2"/>
      <c r="J450" s="14"/>
    </row>
    <row r="451" spans="1:10" ht="12.75" hidden="1">
      <c r="A451" s="16"/>
      <c r="B451" s="4"/>
      <c r="C451" s="4"/>
      <c r="D451" s="4"/>
      <c r="E451" s="4"/>
      <c r="F451" s="13"/>
      <c r="G451" s="2"/>
      <c r="H451" s="2"/>
      <c r="I451" s="2"/>
      <c r="J451" s="14"/>
    </row>
    <row r="452" spans="1:10" ht="12.75" hidden="1">
      <c r="A452" s="16"/>
      <c r="B452" s="4"/>
      <c r="C452" s="4"/>
      <c r="D452" s="4"/>
      <c r="E452" s="4"/>
      <c r="F452" s="13"/>
      <c r="G452" s="2"/>
      <c r="H452" s="2"/>
      <c r="I452" s="2"/>
      <c r="J452" s="14"/>
    </row>
    <row r="453" spans="1:10" ht="12.75" hidden="1">
      <c r="A453" s="16"/>
      <c r="B453" s="4"/>
      <c r="C453" s="4"/>
      <c r="D453" s="4"/>
      <c r="E453" s="4"/>
      <c r="F453" s="13"/>
      <c r="G453" s="2"/>
      <c r="H453" s="2"/>
      <c r="I453" s="2"/>
      <c r="J453" s="14"/>
    </row>
    <row r="454" spans="1:10" ht="12.75" hidden="1">
      <c r="A454" s="16"/>
      <c r="B454" s="4"/>
      <c r="C454" s="4"/>
      <c r="D454" s="4"/>
      <c r="E454" s="4"/>
      <c r="F454" s="13"/>
      <c r="G454" s="2"/>
      <c r="H454" s="2"/>
      <c r="I454" s="2"/>
      <c r="J454" s="14"/>
    </row>
    <row r="455" spans="1:10" ht="12.75" hidden="1">
      <c r="A455" s="16"/>
      <c r="B455" s="4"/>
      <c r="C455" s="4"/>
      <c r="D455" s="4"/>
      <c r="E455" s="4"/>
      <c r="F455" s="13"/>
      <c r="G455" s="2"/>
      <c r="H455" s="2"/>
      <c r="I455" s="2"/>
      <c r="J455" s="14"/>
    </row>
    <row r="456" spans="1:10" ht="12.75" hidden="1">
      <c r="A456" s="16"/>
      <c r="B456" s="4"/>
      <c r="C456" s="4"/>
      <c r="D456" s="4"/>
      <c r="E456" s="4"/>
      <c r="F456" s="13"/>
      <c r="G456" s="2"/>
      <c r="H456" s="2"/>
      <c r="I456" s="2"/>
      <c r="J456" s="14"/>
    </row>
    <row r="457" spans="1:10" ht="12.75" hidden="1">
      <c r="A457" s="4"/>
      <c r="B457" s="4"/>
      <c r="C457" s="4"/>
      <c r="D457" s="4"/>
      <c r="E457" s="4"/>
      <c r="F457" s="23"/>
      <c r="G457" s="2"/>
      <c r="H457" s="2"/>
      <c r="I457" s="2"/>
      <c r="J457" s="18"/>
    </row>
    <row r="458" spans="1:10" ht="12.75" hidden="1">
      <c r="A458" s="4"/>
      <c r="B458" s="4"/>
      <c r="C458" s="4"/>
      <c r="D458" s="4"/>
      <c r="E458" s="4"/>
      <c r="F458" s="13"/>
      <c r="G458" s="2"/>
      <c r="H458" s="2"/>
      <c r="I458" s="2"/>
      <c r="J458" s="14"/>
    </row>
    <row r="459" spans="1:10" ht="12.75" hidden="1">
      <c r="A459" s="4"/>
      <c r="B459" s="4"/>
      <c r="C459" s="4"/>
      <c r="D459" s="4"/>
      <c r="E459" s="4"/>
      <c r="F459" s="13"/>
      <c r="G459" s="2"/>
      <c r="H459" s="2"/>
      <c r="I459" s="2"/>
      <c r="J459" s="14"/>
    </row>
    <row r="460" spans="1:10" ht="12.75" hidden="1">
      <c r="A460" s="5"/>
      <c r="B460" s="2"/>
      <c r="C460" s="2"/>
      <c r="D460" s="2"/>
      <c r="E460" s="2"/>
      <c r="F460" s="2"/>
      <c r="G460" s="2"/>
      <c r="H460" s="2"/>
      <c r="I460" s="2"/>
      <c r="J460" s="2"/>
    </row>
    <row r="461" spans="1:10" ht="12.75" hidden="1">
      <c r="A461" s="5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2.75" hidden="1">
      <c r="A462" s="5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2.75" hidden="1">
      <c r="A463" s="5"/>
      <c r="B463" s="2"/>
      <c r="C463" s="29"/>
      <c r="D463" s="2"/>
      <c r="E463" s="2"/>
      <c r="F463" s="2"/>
      <c r="G463" s="2"/>
      <c r="H463" s="2"/>
      <c r="I463" s="2"/>
      <c r="J463" s="2"/>
    </row>
    <row r="464" spans="1:10" ht="12.75" hidden="1">
      <c r="A464" s="5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2.75" hidden="1">
      <c r="A465" s="5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2.75" hidden="1">
      <c r="A466" s="5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2.75" hidden="1">
      <c r="A467" s="5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2" hidden="1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2" hidden="1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2" hidden="1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2" hidden="1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2" hidden="1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2" hidden="1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2" hidden="1">
      <c r="A474" s="2"/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12" hidden="1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2" hidden="1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5" customHeight="1" hidden="1">
      <c r="A477" s="4"/>
      <c r="B477" s="4"/>
      <c r="C477" s="4"/>
      <c r="D477" s="4"/>
      <c r="E477" s="4"/>
      <c r="F477" s="13"/>
      <c r="G477" s="2"/>
      <c r="H477" s="2"/>
      <c r="I477" s="2"/>
      <c r="J477" s="14"/>
    </row>
    <row r="478" spans="1:10" ht="15" hidden="1">
      <c r="A478" s="7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2" hidden="1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2" hidden="1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2" hidden="1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 ht="12" hidden="1">
      <c r="A482" s="2"/>
      <c r="B482" s="2"/>
      <c r="C482" s="2"/>
      <c r="D482" s="2"/>
      <c r="E482" s="2"/>
      <c r="F482" s="2"/>
      <c r="G482" s="2"/>
      <c r="H482" s="2"/>
      <c r="I482" s="2"/>
      <c r="J482" s="2"/>
    </row>
    <row r="483" spans="1:10" ht="12" hidden="1">
      <c r="A483" s="2"/>
      <c r="B483" s="2"/>
      <c r="C483" s="2"/>
      <c r="D483" s="2"/>
      <c r="E483" s="2"/>
      <c r="F483" s="2"/>
      <c r="G483" s="2"/>
      <c r="H483" s="2"/>
      <c r="I483" s="2"/>
      <c r="J483" s="2"/>
    </row>
    <row r="484" spans="1:10" ht="12" hidden="1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12.75" hidden="1">
      <c r="A485" s="4"/>
      <c r="B485" s="4"/>
      <c r="C485" s="4"/>
      <c r="D485" s="4"/>
      <c r="E485" s="4"/>
      <c r="F485" s="23"/>
      <c r="G485" s="2"/>
      <c r="H485" s="2"/>
      <c r="I485" s="2"/>
      <c r="J485" s="18"/>
    </row>
    <row r="486" spans="1:10" ht="15" customHeight="1" hidden="1">
      <c r="A486" s="4"/>
      <c r="B486" s="4"/>
      <c r="C486" s="4"/>
      <c r="D486" s="4"/>
      <c r="E486" s="4"/>
      <c r="F486" s="13"/>
      <c r="G486" s="2"/>
      <c r="H486" s="2"/>
      <c r="I486" s="2"/>
      <c r="J486" s="14"/>
    </row>
    <row r="487" spans="1:10" ht="15" hidden="1">
      <c r="A487" s="7"/>
      <c r="B487" s="2"/>
      <c r="C487" s="2"/>
      <c r="D487" s="2"/>
      <c r="E487" s="2"/>
      <c r="F487" s="2"/>
      <c r="G487" s="2"/>
      <c r="H487" s="2"/>
      <c r="I487" s="4"/>
      <c r="J487" s="2"/>
    </row>
    <row r="488" spans="1:10" ht="12" hidden="1">
      <c r="A488" s="2"/>
      <c r="B488" s="2"/>
      <c r="C488" s="2"/>
      <c r="D488" s="2"/>
      <c r="E488" s="2"/>
      <c r="F488" s="2"/>
      <c r="G488" s="2"/>
      <c r="H488" s="2"/>
      <c r="I488" s="2"/>
      <c r="J488" s="2"/>
    </row>
    <row r="489" spans="1:10" ht="12" hidden="1">
      <c r="A489" s="2"/>
      <c r="B489" s="2"/>
      <c r="C489" s="2"/>
      <c r="D489" s="2"/>
      <c r="E489" s="2"/>
      <c r="F489" s="2"/>
      <c r="G489" s="2"/>
      <c r="H489" s="2"/>
      <c r="I489" s="2"/>
      <c r="J489" s="2"/>
    </row>
    <row r="490" spans="1:10" ht="12" hidden="1">
      <c r="A490" s="2"/>
      <c r="B490" s="2"/>
      <c r="C490" s="2"/>
      <c r="D490" s="2"/>
      <c r="E490" s="2"/>
      <c r="F490" s="2"/>
      <c r="G490" s="2"/>
      <c r="H490" s="2"/>
      <c r="I490" s="2"/>
      <c r="J490" s="2"/>
    </row>
    <row r="491" spans="1:10" ht="12" hidden="1">
      <c r="A491" s="2"/>
      <c r="B491" s="2"/>
      <c r="C491" s="2"/>
      <c r="D491" s="4"/>
      <c r="E491" s="2"/>
      <c r="F491" s="2"/>
      <c r="G491" s="2"/>
      <c r="H491" s="2"/>
      <c r="I491" s="2"/>
      <c r="J491" s="2"/>
    </row>
    <row r="492" spans="1:10" ht="12.75" hidden="1">
      <c r="A492" s="4"/>
      <c r="B492" s="4"/>
      <c r="C492" s="4"/>
      <c r="D492" s="4"/>
      <c r="E492" s="4"/>
      <c r="F492" s="23"/>
      <c r="G492" s="2"/>
      <c r="H492" s="2"/>
      <c r="I492" s="2"/>
      <c r="J492" s="18"/>
    </row>
    <row r="493" spans="1:10" ht="12.75" hidden="1">
      <c r="A493" s="4"/>
      <c r="B493" s="4"/>
      <c r="C493" s="4"/>
      <c r="D493" s="4"/>
      <c r="E493" s="4"/>
      <c r="F493" s="13"/>
      <c r="G493" s="2"/>
      <c r="H493" s="2"/>
      <c r="I493" s="2"/>
      <c r="J493" s="14"/>
    </row>
    <row r="494" spans="1:10" ht="12.75" hidden="1">
      <c r="A494" s="4"/>
      <c r="B494" s="4"/>
      <c r="C494" s="4"/>
      <c r="D494" s="4"/>
      <c r="E494" s="4"/>
      <c r="F494" s="13"/>
      <c r="G494" s="2"/>
      <c r="H494" s="2"/>
      <c r="I494" s="2"/>
      <c r="J494" s="14"/>
    </row>
    <row r="495" spans="1:10" ht="12.75" hidden="1">
      <c r="A495" s="4"/>
      <c r="B495" s="4"/>
      <c r="C495" s="4"/>
      <c r="D495" s="4"/>
      <c r="E495" s="4"/>
      <c r="F495" s="13"/>
      <c r="G495" s="2"/>
      <c r="H495" s="2"/>
      <c r="I495" s="2"/>
      <c r="J495" s="14"/>
    </row>
    <row r="496" spans="1:10" ht="12" hidden="1">
      <c r="A496" s="2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2" hidden="1">
      <c r="A497" s="2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2" hidden="1">
      <c r="A498" s="2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2.75" hidden="1">
      <c r="A499" s="5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2.75" hidden="1">
      <c r="A500" s="5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2.75" hidden="1">
      <c r="A501" s="5"/>
      <c r="B501" s="2"/>
      <c r="C501" s="2"/>
      <c r="D501" s="2"/>
      <c r="E501" s="2"/>
      <c r="F501" s="2"/>
      <c r="G501" s="2"/>
      <c r="H501" s="2"/>
      <c r="I501" s="2"/>
      <c r="J501" s="2"/>
    </row>
    <row r="502" spans="1:10" ht="12.75" hidden="1">
      <c r="A502" s="5"/>
      <c r="B502" s="2"/>
      <c r="C502" s="2"/>
      <c r="D502" s="2"/>
      <c r="E502" s="2"/>
      <c r="F502" s="2"/>
      <c r="G502" s="2"/>
      <c r="H502" s="2"/>
      <c r="I502" s="2"/>
      <c r="J502" s="2"/>
    </row>
    <row r="503" spans="1:10" ht="12.75" hidden="1">
      <c r="A503" s="5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2" hidden="1">
      <c r="A504" s="8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2.75" hidden="1">
      <c r="A505" s="4"/>
      <c r="B505" s="4"/>
      <c r="C505" s="4"/>
      <c r="D505" s="4"/>
      <c r="E505" s="4"/>
      <c r="F505" s="13"/>
      <c r="G505" s="2"/>
      <c r="H505" s="2"/>
      <c r="I505" s="2"/>
      <c r="J505" s="14"/>
    </row>
    <row r="506" spans="1:10" ht="15" hidden="1">
      <c r="A506" s="7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2" hidden="1">
      <c r="A507" s="2"/>
      <c r="B507" s="2"/>
      <c r="C507" s="2"/>
      <c r="D507" s="2"/>
      <c r="E507" s="2"/>
      <c r="F507" s="2"/>
      <c r="G507" s="2"/>
      <c r="H507" s="2"/>
      <c r="I507" s="2"/>
      <c r="J507" s="2"/>
    </row>
    <row r="508" spans="1:10" ht="12" hidden="1">
      <c r="A508" s="2"/>
      <c r="B508" s="2"/>
      <c r="C508" s="2"/>
      <c r="D508" s="2"/>
      <c r="E508" s="2"/>
      <c r="F508" s="2"/>
      <c r="G508" s="2"/>
      <c r="H508" s="2"/>
      <c r="I508" s="2"/>
      <c r="J508" s="2"/>
    </row>
    <row r="509" spans="1:10" ht="12" hidden="1">
      <c r="A509" s="2"/>
      <c r="B509" s="2"/>
      <c r="C509" s="2"/>
      <c r="D509" s="2"/>
      <c r="E509" s="2"/>
      <c r="F509" s="2"/>
      <c r="G509" s="2"/>
      <c r="H509" s="2"/>
      <c r="I509" s="2"/>
      <c r="J509" s="2"/>
    </row>
    <row r="510" spans="1:10" ht="12" hidden="1">
      <c r="A510" s="2"/>
      <c r="B510" s="2"/>
      <c r="C510" s="2"/>
      <c r="D510" s="2"/>
      <c r="E510" s="2"/>
      <c r="F510" s="2"/>
      <c r="G510" s="2"/>
      <c r="H510" s="2"/>
      <c r="I510" s="2"/>
      <c r="J510" s="2"/>
    </row>
    <row r="511" spans="1:10" ht="12.75" hidden="1">
      <c r="A511" s="4"/>
      <c r="B511" s="4"/>
      <c r="C511" s="4"/>
      <c r="D511" s="4"/>
      <c r="E511" s="4"/>
      <c r="F511" s="23"/>
      <c r="G511" s="2"/>
      <c r="H511" s="2"/>
      <c r="I511" s="2"/>
      <c r="J511" s="18"/>
    </row>
    <row r="512" spans="1:10" ht="12.75" hidden="1">
      <c r="A512" s="4"/>
      <c r="B512" s="4"/>
      <c r="C512" s="4"/>
      <c r="D512" s="4"/>
      <c r="E512" s="4"/>
      <c r="F512" s="13"/>
      <c r="G512" s="2"/>
      <c r="H512" s="2"/>
      <c r="I512" s="2"/>
      <c r="J512" s="14"/>
    </row>
    <row r="513" spans="1:10" ht="12.75" hidden="1">
      <c r="A513" s="4"/>
      <c r="B513" s="4"/>
      <c r="C513" s="4"/>
      <c r="D513" s="4"/>
      <c r="E513" s="4"/>
      <c r="F513" s="13"/>
      <c r="G513" s="2"/>
      <c r="H513" s="2"/>
      <c r="I513" s="2"/>
      <c r="J513" s="14"/>
    </row>
    <row r="514" spans="1:10" ht="15" hidden="1">
      <c r="A514" s="7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2" hidden="1">
      <c r="A515" s="2"/>
      <c r="B515" s="2"/>
      <c r="C515" s="2"/>
      <c r="D515" s="2"/>
      <c r="E515" s="2"/>
      <c r="F515" s="2"/>
      <c r="G515" s="2"/>
      <c r="H515" s="2"/>
      <c r="I515" s="2"/>
      <c r="J515" s="2"/>
    </row>
    <row r="516" spans="1:10" ht="12" hidden="1">
      <c r="A516" s="2"/>
      <c r="B516" s="2"/>
      <c r="C516" s="2"/>
      <c r="D516" s="2"/>
      <c r="E516" s="2"/>
      <c r="F516" s="2"/>
      <c r="G516" s="2"/>
      <c r="H516" s="2"/>
      <c r="I516" s="2"/>
      <c r="J516" s="2"/>
    </row>
    <row r="517" spans="1:10" ht="12" hidden="1">
      <c r="A517" s="2"/>
      <c r="B517" s="2"/>
      <c r="C517" s="2"/>
      <c r="D517" s="2"/>
      <c r="E517" s="2"/>
      <c r="F517" s="2"/>
      <c r="G517" s="2"/>
      <c r="H517" s="2"/>
      <c r="I517" s="2"/>
      <c r="J517" s="2"/>
    </row>
    <row r="518" spans="1:10" ht="12" hidden="1">
      <c r="A518" s="2"/>
      <c r="B518" s="2"/>
      <c r="C518" s="2"/>
      <c r="D518" s="2"/>
      <c r="E518" s="2"/>
      <c r="F518" s="2"/>
      <c r="G518" s="2"/>
      <c r="H518" s="2"/>
      <c r="I518" s="2"/>
      <c r="J518" s="2"/>
    </row>
    <row r="519" spans="1:10" ht="12.75" hidden="1">
      <c r="A519" s="4"/>
      <c r="B519" s="4"/>
      <c r="C519" s="4"/>
      <c r="D519" s="4"/>
      <c r="E519" s="4"/>
      <c r="F519" s="23"/>
      <c r="G519" s="2"/>
      <c r="H519" s="2"/>
      <c r="I519" s="2"/>
      <c r="J519" s="18"/>
    </row>
    <row r="520" spans="1:10" ht="12.75" hidden="1">
      <c r="A520" s="4"/>
      <c r="B520" s="4"/>
      <c r="C520" s="4"/>
      <c r="D520" s="4"/>
      <c r="E520" s="4"/>
      <c r="F520" s="13"/>
      <c r="G520" s="2"/>
      <c r="H520" s="2"/>
      <c r="I520" s="2"/>
      <c r="J520" s="14"/>
    </row>
    <row r="521" spans="1:10" ht="12.75" hidden="1">
      <c r="A521" s="4"/>
      <c r="B521" s="4"/>
      <c r="C521" s="4"/>
      <c r="D521" s="4"/>
      <c r="E521" s="4"/>
      <c r="F521" s="13"/>
      <c r="G521" s="2"/>
      <c r="H521" s="2"/>
      <c r="I521" s="2"/>
      <c r="J521" s="14"/>
    </row>
    <row r="522" spans="1:10" ht="15" hidden="1">
      <c r="A522" s="7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2" hidden="1">
      <c r="A523" s="2"/>
      <c r="B523" s="2"/>
      <c r="C523" s="2"/>
      <c r="D523" s="2"/>
      <c r="E523" s="2"/>
      <c r="F523" s="2"/>
      <c r="G523" s="2"/>
      <c r="H523" s="2"/>
      <c r="I523" s="2"/>
      <c r="J523" s="2"/>
    </row>
    <row r="524" spans="1:10" ht="12" hidden="1">
      <c r="A524" s="2"/>
      <c r="B524" s="2"/>
      <c r="C524" s="2"/>
      <c r="D524" s="2"/>
      <c r="E524" s="2"/>
      <c r="F524" s="2"/>
      <c r="G524" s="2"/>
      <c r="H524" s="2"/>
      <c r="I524" s="2"/>
      <c r="J524" s="2"/>
    </row>
    <row r="525" spans="1:10" ht="12" hidden="1">
      <c r="A525" s="2"/>
      <c r="B525" s="2"/>
      <c r="C525" s="2"/>
      <c r="D525" s="2"/>
      <c r="E525" s="2"/>
      <c r="F525" s="2"/>
      <c r="G525" s="2"/>
      <c r="H525" s="2"/>
      <c r="I525" s="2"/>
      <c r="J525" s="2"/>
    </row>
    <row r="526" spans="1:10" ht="12" hidden="1">
      <c r="A526" s="2"/>
      <c r="B526" s="2"/>
      <c r="C526" s="2"/>
      <c r="D526" s="2"/>
      <c r="E526" s="2"/>
      <c r="F526" s="2"/>
      <c r="G526" s="2"/>
      <c r="H526" s="2"/>
      <c r="I526" s="2"/>
      <c r="J526" s="2"/>
    </row>
    <row r="527" spans="1:10" ht="12.75" hidden="1">
      <c r="A527" s="4"/>
      <c r="B527" s="4"/>
      <c r="C527" s="4"/>
      <c r="D527" s="4"/>
      <c r="E527" s="4"/>
      <c r="F527" s="23"/>
      <c r="G527" s="2"/>
      <c r="H527" s="2"/>
      <c r="I527" s="2"/>
      <c r="J527" s="18"/>
    </row>
    <row r="528" spans="1:10" ht="12.75" hidden="1">
      <c r="A528" s="4"/>
      <c r="B528" s="4"/>
      <c r="C528" s="4"/>
      <c r="D528" s="4"/>
      <c r="E528" s="4"/>
      <c r="F528" s="13"/>
      <c r="G528" s="2"/>
      <c r="H528" s="2"/>
      <c r="I528" s="2"/>
      <c r="J528" s="14"/>
    </row>
    <row r="529" spans="1:10" ht="12.75" hidden="1">
      <c r="A529" s="4"/>
      <c r="B529" s="4"/>
      <c r="C529" s="4"/>
      <c r="D529" s="4"/>
      <c r="E529" s="4"/>
      <c r="F529" s="13"/>
      <c r="G529" s="2"/>
      <c r="H529" s="2"/>
      <c r="I529" s="2"/>
      <c r="J529" s="14"/>
    </row>
    <row r="530" spans="1:10" ht="15" hidden="1">
      <c r="A530" s="7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2" hidden="1">
      <c r="A531" s="2"/>
      <c r="B531" s="2"/>
      <c r="C531" s="2"/>
      <c r="D531" s="2"/>
      <c r="E531" s="2"/>
      <c r="F531" s="2"/>
      <c r="G531" s="2"/>
      <c r="H531" s="2"/>
      <c r="I531" s="2"/>
      <c r="J531" s="2"/>
    </row>
    <row r="532" spans="1:10" ht="12" hidden="1">
      <c r="A532" s="2"/>
      <c r="B532" s="2"/>
      <c r="C532" s="2"/>
      <c r="D532" s="2"/>
      <c r="E532" s="2"/>
      <c r="F532" s="2"/>
      <c r="G532" s="2"/>
      <c r="H532" s="2"/>
      <c r="I532" s="2"/>
      <c r="J532" s="2"/>
    </row>
    <row r="533" spans="1:10" ht="12" hidden="1">
      <c r="A533" s="2"/>
      <c r="B533" s="2"/>
      <c r="C533" s="2"/>
      <c r="D533" s="2"/>
      <c r="E533" s="2"/>
      <c r="F533" s="2"/>
      <c r="G533" s="2"/>
      <c r="H533" s="2"/>
      <c r="I533" s="2"/>
      <c r="J533" s="2"/>
    </row>
    <row r="534" spans="1:10" ht="12" hidden="1">
      <c r="A534" s="2"/>
      <c r="B534" s="2"/>
      <c r="C534" s="2"/>
      <c r="D534" s="2"/>
      <c r="E534" s="2"/>
      <c r="F534" s="2"/>
      <c r="G534" s="2"/>
      <c r="H534" s="2"/>
      <c r="I534" s="2"/>
      <c r="J534" s="2"/>
    </row>
    <row r="535" spans="1:10" ht="12.75" hidden="1">
      <c r="A535" s="4"/>
      <c r="B535" s="4"/>
      <c r="C535" s="4"/>
      <c r="D535" s="4"/>
      <c r="E535" s="4"/>
      <c r="F535" s="23"/>
      <c r="G535" s="2"/>
      <c r="H535" s="2"/>
      <c r="I535" s="2"/>
      <c r="J535" s="18"/>
    </row>
    <row r="536" spans="1:10" ht="12.75" hidden="1">
      <c r="A536" s="4"/>
      <c r="B536" s="4"/>
      <c r="C536" s="4"/>
      <c r="D536" s="4"/>
      <c r="E536" s="4"/>
      <c r="F536" s="13"/>
      <c r="G536" s="2"/>
      <c r="H536" s="2"/>
      <c r="I536" s="2"/>
      <c r="J536" s="14"/>
    </row>
    <row r="537" spans="1:10" ht="12.75" hidden="1">
      <c r="A537" s="4"/>
      <c r="B537" s="4"/>
      <c r="C537" s="4"/>
      <c r="D537" s="4"/>
      <c r="E537" s="4"/>
      <c r="F537" s="13"/>
      <c r="G537" s="2"/>
      <c r="H537" s="2"/>
      <c r="I537" s="2"/>
      <c r="J537" s="14"/>
    </row>
    <row r="538" spans="1:10" ht="12" hidden="1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2" hidden="1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2" hidden="1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2" hidden="1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2" hidden="1">
      <c r="A542" s="2"/>
      <c r="B542" s="2"/>
      <c r="C542" s="2"/>
      <c r="D542" s="2"/>
      <c r="E542" s="2"/>
      <c r="F542" s="2"/>
      <c r="G542" s="2"/>
      <c r="H542" s="2"/>
      <c r="I542" s="2"/>
      <c r="J542" s="2"/>
    </row>
    <row r="543" spans="1:10" ht="12" hidden="1">
      <c r="A543" s="2"/>
      <c r="B543" s="2"/>
      <c r="C543" s="2"/>
      <c r="D543" s="2"/>
      <c r="E543" s="2"/>
      <c r="F543" s="2"/>
      <c r="G543" s="2"/>
      <c r="H543" s="2"/>
      <c r="I543" s="2"/>
      <c r="J543" s="2"/>
    </row>
    <row r="544" spans="1:10" ht="12" hidden="1">
      <c r="A544" s="2"/>
      <c r="B544" s="2"/>
      <c r="C544" s="2"/>
      <c r="D544" s="2"/>
      <c r="E544" s="2"/>
      <c r="F544" s="2"/>
      <c r="G544" s="2"/>
      <c r="H544" s="2"/>
      <c r="I544" s="2"/>
      <c r="J544" s="2"/>
    </row>
    <row r="545" spans="1:10" ht="12" hidden="1">
      <c r="A545" s="2"/>
      <c r="B545" s="2"/>
      <c r="C545" s="2"/>
      <c r="D545" s="2"/>
      <c r="E545" s="2"/>
      <c r="F545" s="2"/>
      <c r="G545" s="2"/>
      <c r="H545" s="2"/>
      <c r="I545" s="2"/>
      <c r="J545" s="2"/>
    </row>
    <row r="546" spans="1:10" ht="12.75" hidden="1">
      <c r="A546" s="4"/>
      <c r="B546" s="4"/>
      <c r="C546" s="4"/>
      <c r="D546" s="4"/>
      <c r="E546" s="4"/>
      <c r="F546" s="13"/>
      <c r="G546" s="2"/>
      <c r="H546" s="2"/>
      <c r="I546" s="2"/>
      <c r="J546" s="14"/>
    </row>
    <row r="547" spans="1:10" ht="15" hidden="1">
      <c r="A547" s="15"/>
      <c r="B547" s="4"/>
      <c r="C547" s="4"/>
      <c r="D547" s="4"/>
      <c r="E547" s="4"/>
      <c r="F547" s="13"/>
      <c r="G547" s="2"/>
      <c r="H547" s="2"/>
      <c r="I547" s="2"/>
      <c r="J547" s="14"/>
    </row>
    <row r="548" spans="1:10" ht="12.75" hidden="1">
      <c r="A548" s="16"/>
      <c r="B548" s="4"/>
      <c r="C548" s="4"/>
      <c r="D548" s="4"/>
      <c r="E548" s="4"/>
      <c r="F548" s="13"/>
      <c r="G548" s="2"/>
      <c r="H548" s="2"/>
      <c r="I548" s="2"/>
      <c r="J548" s="14"/>
    </row>
    <row r="549" spans="1:10" ht="12.75" hidden="1">
      <c r="A549" s="16"/>
      <c r="B549" s="4"/>
      <c r="C549" s="4"/>
      <c r="D549" s="4"/>
      <c r="E549" s="4"/>
      <c r="F549" s="13"/>
      <c r="G549" s="2"/>
      <c r="H549" s="2"/>
      <c r="I549" s="2"/>
      <c r="J549" s="14"/>
    </row>
    <row r="550" spans="1:10" ht="12.75" hidden="1">
      <c r="A550" s="16"/>
      <c r="B550" s="4"/>
      <c r="C550" s="4"/>
      <c r="D550" s="4"/>
      <c r="E550" s="4"/>
      <c r="F550" s="13"/>
      <c r="G550" s="2"/>
      <c r="H550" s="2"/>
      <c r="I550" s="2"/>
      <c r="J550" s="14"/>
    </row>
    <row r="551" spans="1:10" ht="12.75" hidden="1">
      <c r="A551" s="16"/>
      <c r="B551" s="4"/>
      <c r="C551" s="4"/>
      <c r="D551" s="4"/>
      <c r="E551" s="4"/>
      <c r="F551" s="13"/>
      <c r="G551" s="2"/>
      <c r="H551" s="2"/>
      <c r="I551" s="2"/>
      <c r="J551" s="14"/>
    </row>
    <row r="552" spans="1:10" ht="12.75" hidden="1">
      <c r="A552" s="4"/>
      <c r="B552" s="4"/>
      <c r="C552" s="4"/>
      <c r="D552" s="4"/>
      <c r="E552" s="4"/>
      <c r="F552" s="23"/>
      <c r="G552" s="2"/>
      <c r="H552" s="2"/>
      <c r="I552" s="2"/>
      <c r="J552" s="18"/>
    </row>
    <row r="553" spans="1:10" ht="12.75" hidden="1">
      <c r="A553" s="4"/>
      <c r="B553" s="4"/>
      <c r="C553" s="4"/>
      <c r="D553" s="4"/>
      <c r="E553" s="4"/>
      <c r="F553" s="13"/>
      <c r="G553" s="2"/>
      <c r="H553" s="2"/>
      <c r="I553" s="2"/>
      <c r="J553" s="14"/>
    </row>
    <row r="554" spans="1:10" ht="12.75" hidden="1">
      <c r="A554" s="4"/>
      <c r="B554" s="4"/>
      <c r="C554" s="4"/>
      <c r="D554" s="4"/>
      <c r="E554" s="4"/>
      <c r="F554" s="13"/>
      <c r="G554" s="2"/>
      <c r="H554" s="2"/>
      <c r="I554" s="2"/>
      <c r="J554" s="14"/>
    </row>
    <row r="555" spans="1:10" ht="15" hidden="1">
      <c r="A555" s="7"/>
      <c r="B555" s="2"/>
      <c r="C555" s="2"/>
      <c r="D555" s="2"/>
      <c r="E555" s="2"/>
      <c r="F555" s="2"/>
      <c r="G555" s="2"/>
      <c r="H555" s="2"/>
      <c r="I555" s="2"/>
      <c r="J555" s="2"/>
    </row>
    <row r="556" spans="1:10" ht="12" hidden="1">
      <c r="A556" s="2"/>
      <c r="B556" s="2"/>
      <c r="C556" s="2"/>
      <c r="D556" s="2"/>
      <c r="E556" s="2"/>
      <c r="F556" s="2"/>
      <c r="G556" s="2"/>
      <c r="H556" s="2"/>
      <c r="I556" s="2"/>
      <c r="J556" s="2"/>
    </row>
    <row r="557" spans="1:10" ht="12" hidden="1">
      <c r="A557" s="2"/>
      <c r="B557" s="2"/>
      <c r="C557" s="2"/>
      <c r="D557" s="2"/>
      <c r="E557" s="2"/>
      <c r="F557" s="2"/>
      <c r="G557" s="2"/>
      <c r="H557" s="2"/>
      <c r="I557" s="2"/>
      <c r="J557" s="2"/>
    </row>
    <row r="558" spans="1:10" ht="12" hidden="1">
      <c r="A558" s="2"/>
      <c r="B558" s="2"/>
      <c r="C558" s="2"/>
      <c r="D558" s="2"/>
      <c r="E558" s="2"/>
      <c r="F558" s="2"/>
      <c r="G558" s="2"/>
      <c r="H558" s="2"/>
      <c r="I558" s="2"/>
      <c r="J558" s="2"/>
    </row>
    <row r="559" spans="1:10" ht="12.75" hidden="1">
      <c r="A559" s="4"/>
      <c r="B559" s="4"/>
      <c r="C559" s="4"/>
      <c r="D559" s="4"/>
      <c r="E559" s="4"/>
      <c r="F559" s="23"/>
      <c r="G559" s="2"/>
      <c r="H559" s="2"/>
      <c r="I559" s="2"/>
      <c r="J559" s="18"/>
    </row>
    <row r="560" spans="1:10" ht="12.75" hidden="1">
      <c r="A560" s="4"/>
      <c r="B560" s="4"/>
      <c r="C560" s="4"/>
      <c r="D560" s="4"/>
      <c r="E560" s="4"/>
      <c r="F560" s="13"/>
      <c r="G560" s="2"/>
      <c r="H560" s="2"/>
      <c r="I560" s="2"/>
      <c r="J560" s="14"/>
    </row>
    <row r="561" spans="1:10" ht="12.75" hidden="1">
      <c r="A561" s="4"/>
      <c r="B561" s="4"/>
      <c r="C561" s="4"/>
      <c r="D561" s="4"/>
      <c r="E561" s="4"/>
      <c r="F561" s="13"/>
      <c r="J561" s="14"/>
    </row>
    <row r="562" ht="15" hidden="1">
      <c r="A562" s="6" t="s">
        <v>20</v>
      </c>
    </row>
    <row r="563" ht="12" hidden="1"/>
    <row r="564" ht="12" hidden="1"/>
    <row r="565" ht="12" hidden="1"/>
    <row r="566" ht="12" hidden="1"/>
    <row r="567" spans="1:10" ht="15" hidden="1">
      <c r="A567" s="9" t="s">
        <v>7</v>
      </c>
      <c r="B567" s="9" t="s">
        <v>8</v>
      </c>
      <c r="C567" s="9" t="s">
        <v>9</v>
      </c>
      <c r="D567" s="9" t="s">
        <v>10</v>
      </c>
      <c r="E567" s="9" t="s">
        <v>11</v>
      </c>
      <c r="F567" s="11" t="s">
        <v>12</v>
      </c>
      <c r="J567" s="34" t="s">
        <v>13</v>
      </c>
    </row>
    <row r="568" spans="1:10" ht="13.5" hidden="1" thickBot="1">
      <c r="A568" s="9">
        <v>0</v>
      </c>
      <c r="B568" s="9">
        <v>7.5</v>
      </c>
      <c r="C568" s="9">
        <v>0</v>
      </c>
      <c r="D568" s="9">
        <v>0</v>
      </c>
      <c r="E568" s="9">
        <v>0</v>
      </c>
      <c r="F568" s="12">
        <f>B568/8</f>
        <v>0.9375</v>
      </c>
      <c r="J568" s="35">
        <f>ROUND(A568*F568+C568+D568+E568,0)</f>
        <v>0</v>
      </c>
    </row>
    <row r="569" spans="1:10" ht="12.75" hidden="1">
      <c r="A569" s="4"/>
      <c r="B569" s="4"/>
      <c r="C569" s="4"/>
      <c r="D569" s="4"/>
      <c r="E569" s="4"/>
      <c r="F569" s="13"/>
      <c r="J569" s="14"/>
    </row>
    <row r="570" ht="15" hidden="1">
      <c r="A570" s="6" t="s">
        <v>4</v>
      </c>
    </row>
    <row r="571" ht="12" hidden="1"/>
    <row r="572" ht="12" hidden="1"/>
    <row r="573" ht="12" hidden="1"/>
    <row r="574" ht="12" hidden="1"/>
    <row r="575" spans="1:10" ht="15" hidden="1">
      <c r="A575" s="9" t="s">
        <v>7</v>
      </c>
      <c r="B575" s="9" t="s">
        <v>8</v>
      </c>
      <c r="C575" s="9" t="s">
        <v>9</v>
      </c>
      <c r="D575" s="9" t="s">
        <v>10</v>
      </c>
      <c r="E575" s="9" t="s">
        <v>11</v>
      </c>
      <c r="F575" s="11" t="s">
        <v>12</v>
      </c>
      <c r="J575" s="34" t="s">
        <v>13</v>
      </c>
    </row>
    <row r="576" spans="1:10" ht="13.5" hidden="1" thickBot="1">
      <c r="A576" s="9">
        <v>0</v>
      </c>
      <c r="B576" s="9">
        <v>7.5</v>
      </c>
      <c r="C576" s="9">
        <v>0</v>
      </c>
      <c r="D576" s="9">
        <v>0</v>
      </c>
      <c r="E576" s="9">
        <v>0</v>
      </c>
      <c r="F576" s="12">
        <f>B576/8</f>
        <v>0.9375</v>
      </c>
      <c r="J576" s="35">
        <f>ROUND(A576*F576+C576+D576+E576,0)</f>
        <v>0</v>
      </c>
    </row>
    <row r="577" spans="1:10" ht="12.75" hidden="1">
      <c r="A577" s="4"/>
      <c r="B577" s="4"/>
      <c r="C577" s="4"/>
      <c r="D577" s="4"/>
      <c r="E577" s="4"/>
      <c r="F577" s="13"/>
      <c r="J577" s="14"/>
    </row>
    <row r="578" ht="15" hidden="1">
      <c r="A578" s="6" t="s">
        <v>17</v>
      </c>
    </row>
    <row r="579" ht="12" hidden="1"/>
    <row r="580" ht="12" hidden="1">
      <c r="A580" t="s">
        <v>28</v>
      </c>
    </row>
    <row r="581" ht="12" hidden="1"/>
    <row r="582" ht="12" hidden="1"/>
    <row r="583" spans="1:10" ht="15" hidden="1">
      <c r="A583" s="9" t="s">
        <v>7</v>
      </c>
      <c r="B583" s="9" t="s">
        <v>8</v>
      </c>
      <c r="C583" s="9" t="s">
        <v>9</v>
      </c>
      <c r="D583" s="9" t="s">
        <v>10</v>
      </c>
      <c r="E583" s="9" t="s">
        <v>11</v>
      </c>
      <c r="F583" s="11" t="s">
        <v>12</v>
      </c>
      <c r="J583" s="34" t="s">
        <v>13</v>
      </c>
    </row>
    <row r="584" spans="1:10" ht="13.5" hidden="1" thickBot="1">
      <c r="A584" s="9">
        <v>0</v>
      </c>
      <c r="B584" s="9">
        <v>7.5</v>
      </c>
      <c r="C584" s="9">
        <v>0</v>
      </c>
      <c r="D584" s="9">
        <v>0</v>
      </c>
      <c r="E584" s="9">
        <v>0</v>
      </c>
      <c r="F584" s="12">
        <f>B584/8</f>
        <v>0.9375</v>
      </c>
      <c r="J584" s="35">
        <f>ROUND(A584*F584+C584+D584+E584,0)</f>
        <v>0</v>
      </c>
    </row>
    <row r="585" spans="1:10" ht="12.75" hidden="1">
      <c r="A585" s="4"/>
      <c r="B585" s="4"/>
      <c r="C585" s="4"/>
      <c r="D585" s="4"/>
      <c r="E585" s="4"/>
      <c r="F585" s="13"/>
      <c r="J585" s="14"/>
    </row>
    <row r="586" ht="15" hidden="1">
      <c r="A586" s="6" t="s">
        <v>29</v>
      </c>
    </row>
    <row r="587" ht="12" hidden="1"/>
    <row r="588" ht="12" hidden="1"/>
    <row r="589" ht="12" hidden="1"/>
    <row r="590" ht="12" hidden="1"/>
    <row r="591" spans="1:10" ht="15" hidden="1">
      <c r="A591" s="9" t="s">
        <v>7</v>
      </c>
      <c r="B591" s="9" t="s">
        <v>8</v>
      </c>
      <c r="C591" s="9" t="s">
        <v>9</v>
      </c>
      <c r="D591" s="9" t="s">
        <v>10</v>
      </c>
      <c r="E591" s="9" t="s">
        <v>11</v>
      </c>
      <c r="F591" s="11" t="s">
        <v>12</v>
      </c>
      <c r="J591" s="34" t="s">
        <v>13</v>
      </c>
    </row>
    <row r="592" spans="1:10" ht="13.5" hidden="1" thickBot="1">
      <c r="A592" s="9">
        <v>0</v>
      </c>
      <c r="B592" s="9">
        <v>7.5</v>
      </c>
      <c r="C592" s="9">
        <v>0</v>
      </c>
      <c r="D592" s="9">
        <v>0</v>
      </c>
      <c r="E592" s="9">
        <v>0</v>
      </c>
      <c r="F592" s="12">
        <f>B592/8</f>
        <v>0.9375</v>
      </c>
      <c r="J592" s="35">
        <f>ROUND(A592*F592+C592+D592+E592,0)</f>
        <v>0</v>
      </c>
    </row>
    <row r="593" spans="1:10" ht="12.75" hidden="1">
      <c r="A593" s="4"/>
      <c r="B593" s="4"/>
      <c r="C593" s="4"/>
      <c r="D593" s="4"/>
      <c r="E593" s="4"/>
      <c r="F593" s="13"/>
      <c r="J593" s="14"/>
    </row>
    <row r="594" ht="15" hidden="1">
      <c r="A594" s="6" t="s">
        <v>6</v>
      </c>
    </row>
    <row r="595" ht="12" hidden="1"/>
    <row r="596" ht="12" hidden="1"/>
    <row r="597" ht="12" hidden="1"/>
    <row r="598" ht="12" hidden="1"/>
    <row r="599" spans="1:10" ht="15" hidden="1">
      <c r="A599" s="9" t="s">
        <v>7</v>
      </c>
      <c r="B599" s="9" t="s">
        <v>8</v>
      </c>
      <c r="C599" s="9" t="s">
        <v>9</v>
      </c>
      <c r="D599" s="9" t="s">
        <v>10</v>
      </c>
      <c r="E599" s="9" t="s">
        <v>11</v>
      </c>
      <c r="F599" s="11" t="s">
        <v>12</v>
      </c>
      <c r="J599" s="34" t="s">
        <v>13</v>
      </c>
    </row>
    <row r="600" spans="1:10" ht="13.5" hidden="1" thickBot="1">
      <c r="A600" s="9">
        <v>0</v>
      </c>
      <c r="B600" s="9">
        <v>7.5</v>
      </c>
      <c r="C600" s="9">
        <v>0</v>
      </c>
      <c r="D600" s="9">
        <v>0</v>
      </c>
      <c r="E600" s="9">
        <v>0</v>
      </c>
      <c r="F600" s="12">
        <f>B600/8</f>
        <v>0.9375</v>
      </c>
      <c r="J600" s="35">
        <f>ROUND(A600*F600+C600+D600+E600,0)</f>
        <v>0</v>
      </c>
    </row>
    <row r="601" spans="1:10" ht="12.75" hidden="1">
      <c r="A601" s="4"/>
      <c r="B601" s="4"/>
      <c r="C601" s="4"/>
      <c r="D601" s="4"/>
      <c r="E601" s="4"/>
      <c r="F601" s="13"/>
      <c r="J601" s="14"/>
    </row>
    <row r="602" ht="15" hidden="1">
      <c r="A602" s="6" t="s">
        <v>30</v>
      </c>
    </row>
    <row r="603" ht="12" hidden="1"/>
    <row r="604" ht="12" hidden="1"/>
    <row r="605" ht="12" hidden="1"/>
    <row r="606" ht="12" hidden="1"/>
    <row r="607" spans="1:10" ht="15" hidden="1">
      <c r="A607" s="9" t="s">
        <v>7</v>
      </c>
      <c r="B607" s="9" t="s">
        <v>8</v>
      </c>
      <c r="C607" s="9" t="s">
        <v>9</v>
      </c>
      <c r="D607" s="9" t="s">
        <v>10</v>
      </c>
      <c r="E607" s="9" t="s">
        <v>11</v>
      </c>
      <c r="F607" s="11" t="s">
        <v>12</v>
      </c>
      <c r="J607" s="34" t="s">
        <v>13</v>
      </c>
    </row>
    <row r="608" spans="1:10" ht="13.5" hidden="1" thickBot="1">
      <c r="A608" s="9"/>
      <c r="B608" s="9">
        <v>7.5</v>
      </c>
      <c r="C608" s="9">
        <v>0</v>
      </c>
      <c r="D608" s="9">
        <v>0</v>
      </c>
      <c r="E608" s="9">
        <v>0</v>
      </c>
      <c r="F608" s="12">
        <f>B608/8</f>
        <v>0.9375</v>
      </c>
      <c r="J608" s="35">
        <f>ROUND(A608*F608+C608+D608+E608,0)</f>
        <v>0</v>
      </c>
    </row>
    <row r="609" spans="1:10" ht="15" hidden="1">
      <c r="A609" s="7"/>
      <c r="B609" s="2"/>
      <c r="C609" s="2"/>
      <c r="D609" s="2"/>
      <c r="E609" s="2"/>
      <c r="F609" s="2"/>
      <c r="G609" s="2"/>
      <c r="H609" s="2"/>
      <c r="I609" s="2"/>
      <c r="J609" s="2"/>
    </row>
    <row r="610" ht="15" hidden="1">
      <c r="A610" s="6" t="s">
        <v>31</v>
      </c>
    </row>
    <row r="611" ht="12" hidden="1"/>
    <row r="612" ht="12" hidden="1">
      <c r="A612" t="s">
        <v>32</v>
      </c>
    </row>
    <row r="613" ht="12" hidden="1">
      <c r="A613" t="s">
        <v>33</v>
      </c>
    </row>
    <row r="614" ht="12" hidden="1">
      <c r="A614" t="s">
        <v>34</v>
      </c>
    </row>
    <row r="615" ht="12" hidden="1"/>
    <row r="616" spans="1:10" ht="15" hidden="1">
      <c r="A616" s="9" t="s">
        <v>7</v>
      </c>
      <c r="B616" s="9" t="s">
        <v>8</v>
      </c>
      <c r="C616" s="9" t="s">
        <v>9</v>
      </c>
      <c r="D616" s="9" t="s">
        <v>10</v>
      </c>
      <c r="E616" s="9" t="s">
        <v>11</v>
      </c>
      <c r="F616" s="11" t="s">
        <v>12</v>
      </c>
      <c r="J616" s="34" t="s">
        <v>13</v>
      </c>
    </row>
    <row r="617" spans="1:10" ht="13.5" hidden="1" thickBot="1">
      <c r="A617" s="9">
        <v>1</v>
      </c>
      <c r="B617" s="9">
        <v>7.5</v>
      </c>
      <c r="C617" s="9">
        <v>0</v>
      </c>
      <c r="D617" s="9">
        <v>0</v>
      </c>
      <c r="E617" s="9">
        <v>0</v>
      </c>
      <c r="F617" s="12">
        <f>B617/8</f>
        <v>0.9375</v>
      </c>
      <c r="J617" s="35">
        <f>ROUND(A617*F617+C617+D617+E617,0)</f>
        <v>1</v>
      </c>
    </row>
    <row r="618" spans="1:10" ht="12.75" hidden="1">
      <c r="A618" s="4"/>
      <c r="B618" s="4"/>
      <c r="C618" s="4"/>
      <c r="D618" s="4"/>
      <c r="E618" s="4"/>
      <c r="F618" s="23"/>
      <c r="G618" s="2"/>
      <c r="H618" s="2"/>
      <c r="I618" s="2"/>
      <c r="J618" s="18"/>
    </row>
    <row r="619" ht="12" hidden="1"/>
    <row r="620" ht="12" hidden="1"/>
    <row r="621" ht="12" hidden="1"/>
    <row r="622" ht="12" hidden="1"/>
    <row r="623" ht="12" hidden="1"/>
    <row r="624" ht="12" hidden="1"/>
    <row r="625" ht="12" hidden="1"/>
    <row r="626" ht="12" hidden="1"/>
    <row r="627" ht="12" hidden="1"/>
    <row r="628" spans="1:10" ht="12.75" hidden="1">
      <c r="A628" s="4"/>
      <c r="B628" s="4"/>
      <c r="C628" s="4"/>
      <c r="D628" s="4"/>
      <c r="E628" s="4"/>
      <c r="F628" s="13"/>
      <c r="J628" s="14"/>
    </row>
    <row r="629" spans="1:10" ht="12.75" hidden="1">
      <c r="A629" s="4"/>
      <c r="B629" s="4"/>
      <c r="C629" s="4"/>
      <c r="D629" s="4"/>
      <c r="E629" s="4"/>
      <c r="F629" s="13"/>
      <c r="J629" s="14"/>
    </row>
    <row r="630" spans="1:10" ht="12.75" hidden="1">
      <c r="A630" s="5"/>
      <c r="B630" s="2"/>
      <c r="C630" s="2"/>
      <c r="D630" s="2"/>
      <c r="E630" s="2"/>
      <c r="F630" s="2"/>
      <c r="G630" s="2"/>
      <c r="H630" s="2"/>
      <c r="I630" s="2"/>
      <c r="J630" s="2"/>
    </row>
    <row r="631" spans="1:10" ht="12.75" hidden="1">
      <c r="A631" s="5"/>
      <c r="B631" s="2"/>
      <c r="C631" s="2"/>
      <c r="D631" s="2"/>
      <c r="E631" s="2"/>
      <c r="F631" s="2"/>
      <c r="G631" s="2"/>
      <c r="H631" s="2"/>
      <c r="I631" s="2"/>
      <c r="J631" s="2"/>
    </row>
    <row r="632" spans="1:10" ht="12.75" hidden="1">
      <c r="A632" s="5"/>
      <c r="B632" s="2"/>
      <c r="C632" s="2"/>
      <c r="D632" s="2"/>
      <c r="E632" s="2"/>
      <c r="F632" s="2"/>
      <c r="G632" s="2"/>
      <c r="H632" s="2"/>
      <c r="I632" s="2"/>
      <c r="J632" s="2"/>
    </row>
    <row r="633" spans="1:10" ht="12.75" hidden="1">
      <c r="A633" s="5"/>
      <c r="B633" s="2"/>
      <c r="C633" s="29"/>
      <c r="D633" s="2"/>
      <c r="E633" s="2"/>
      <c r="F633" s="2"/>
      <c r="G633" s="2"/>
      <c r="H633" s="2"/>
      <c r="I633" s="2"/>
      <c r="J633" s="2"/>
    </row>
    <row r="634" spans="1:10" ht="12.75" hidden="1">
      <c r="A634" s="5"/>
      <c r="B634" s="2"/>
      <c r="C634" s="2"/>
      <c r="D634" s="2"/>
      <c r="E634" s="2"/>
      <c r="F634" s="2"/>
      <c r="G634" s="2"/>
      <c r="H634" s="2"/>
      <c r="I634" s="2"/>
      <c r="J634" s="2"/>
    </row>
    <row r="635" spans="1:10" ht="12" hidden="1">
      <c r="A635" s="2"/>
      <c r="B635" s="2"/>
      <c r="C635" s="2"/>
      <c r="D635" s="2"/>
      <c r="E635" s="2"/>
      <c r="F635" s="2"/>
      <c r="G635" s="2"/>
      <c r="H635" s="2"/>
      <c r="I635" s="2"/>
      <c r="J635" s="2"/>
    </row>
    <row r="636" spans="1:10" ht="12" hidden="1">
      <c r="A636" s="2"/>
      <c r="B636" s="2"/>
      <c r="C636" s="2"/>
      <c r="D636" s="2"/>
      <c r="E636" s="2"/>
      <c r="F636" s="2"/>
      <c r="G636" s="2"/>
      <c r="H636" s="2"/>
      <c r="I636" s="2"/>
      <c r="J636" s="2"/>
    </row>
    <row r="637" ht="15" hidden="1">
      <c r="A637" s="6" t="s">
        <v>5</v>
      </c>
    </row>
    <row r="638" ht="12" hidden="1"/>
    <row r="639" ht="12" hidden="1">
      <c r="A639" t="s">
        <v>35</v>
      </c>
    </row>
    <row r="640" ht="12" hidden="1">
      <c r="A640" t="s">
        <v>36</v>
      </c>
    </row>
    <row r="641" ht="12" hidden="1">
      <c r="A641" t="s">
        <v>37</v>
      </c>
    </row>
    <row r="642" ht="12" hidden="1">
      <c r="A642" t="s">
        <v>38</v>
      </c>
    </row>
    <row r="643" ht="12" hidden="1"/>
    <row r="644" spans="1:10" ht="15" hidden="1">
      <c r="A644" s="9" t="s">
        <v>7</v>
      </c>
      <c r="B644" s="9" t="s">
        <v>8</v>
      </c>
      <c r="C644" s="9" t="s">
        <v>9</v>
      </c>
      <c r="D644" s="9" t="s">
        <v>10</v>
      </c>
      <c r="E644" s="9" t="s">
        <v>11</v>
      </c>
      <c r="F644" s="11" t="s">
        <v>12</v>
      </c>
      <c r="J644" s="34" t="s">
        <v>13</v>
      </c>
    </row>
    <row r="645" spans="1:10" ht="13.5" hidden="1" thickBot="1">
      <c r="A645" s="9">
        <v>1</v>
      </c>
      <c r="B645" s="9">
        <v>7.5</v>
      </c>
      <c r="C645" s="9">
        <v>0</v>
      </c>
      <c r="D645" s="9">
        <v>0</v>
      </c>
      <c r="E645" s="9">
        <v>0</v>
      </c>
      <c r="F645" s="12">
        <f>B645/8</f>
        <v>0.9375</v>
      </c>
      <c r="J645" s="35">
        <f>ROUND(A645*F645+C645+D645+E645,0)</f>
        <v>1</v>
      </c>
    </row>
    <row r="646" spans="1:10" ht="12" hidden="1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spans="1:10" ht="12" hidden="1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spans="1:10" ht="12" hidden="1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spans="1:10" ht="12" hidden="1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spans="1:10" ht="12" hidden="1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spans="1:10" ht="12" hidden="1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spans="1:10" ht="12" hidden="1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spans="1:10" ht="12" hidden="1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spans="1:10" ht="12" hidden="1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ht="12" hidden="1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 ht="12" hidden="1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 ht="12" hidden="1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 ht="12" hidden="1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 ht="12" hidden="1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spans="1:10" ht="12" hidden="1">
      <c r="A660" s="2"/>
      <c r="B660" s="2"/>
      <c r="C660" s="2"/>
      <c r="D660" s="2"/>
      <c r="E660" s="2"/>
      <c r="F660" s="2"/>
      <c r="G660" s="2"/>
      <c r="H660" s="2"/>
      <c r="I660" s="2"/>
      <c r="J660" s="2"/>
    </row>
    <row r="661" spans="1:10" ht="12" hidden="1">
      <c r="A661" s="2"/>
      <c r="B661" s="2"/>
      <c r="C661" s="2"/>
      <c r="D661" s="2"/>
      <c r="E661" s="2"/>
      <c r="F661" s="2"/>
      <c r="G661" s="2"/>
      <c r="H661" s="2"/>
      <c r="I661" s="2"/>
      <c r="J661" s="2"/>
    </row>
    <row r="662" spans="1:10" ht="12" hidden="1">
      <c r="A662" s="2"/>
      <c r="B662" s="2"/>
      <c r="C662" s="2"/>
      <c r="D662" s="2"/>
      <c r="E662" s="2"/>
      <c r="F662" s="2"/>
      <c r="G662" s="2"/>
      <c r="H662" s="2"/>
      <c r="I662" s="2"/>
      <c r="J662" s="2"/>
    </row>
    <row r="663" spans="1:10" ht="12" hidden="1">
      <c r="A663" s="2"/>
      <c r="B663" s="2"/>
      <c r="C663" s="2"/>
      <c r="D663" s="2"/>
      <c r="E663" s="2"/>
      <c r="F663" s="2"/>
      <c r="G663" s="2"/>
      <c r="H663" s="2"/>
      <c r="I663" s="2"/>
      <c r="J663" s="2"/>
    </row>
    <row r="664" ht="15">
      <c r="A664" s="6" t="s">
        <v>29</v>
      </c>
    </row>
    <row r="666" ht="12">
      <c r="A666" t="s">
        <v>75</v>
      </c>
    </row>
    <row r="667" ht="12">
      <c r="A667" t="s">
        <v>41</v>
      </c>
    </row>
    <row r="668" ht="12">
      <c r="A668" t="s">
        <v>108</v>
      </c>
    </row>
    <row r="670" spans="1:151" s="22" customFormat="1" ht="12">
      <c r="A670" s="22" t="s">
        <v>56</v>
      </c>
      <c r="K670" s="30"/>
      <c r="L670" s="30"/>
      <c r="M670" s="30"/>
      <c r="N670" s="30"/>
      <c r="O670" s="30"/>
      <c r="P670" s="30"/>
      <c r="Q670" s="2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30"/>
      <c r="BQ670" s="30"/>
      <c r="BR670" s="30"/>
      <c r="BS670" s="30"/>
      <c r="BT670" s="30"/>
      <c r="BU670" s="30"/>
      <c r="BV670" s="30"/>
      <c r="BW670" s="30"/>
      <c r="BX670" s="30"/>
      <c r="BY670" s="30"/>
      <c r="BZ670" s="30"/>
      <c r="CA670" s="30"/>
      <c r="CB670" s="30"/>
      <c r="CC670" s="30"/>
      <c r="CD670" s="30"/>
      <c r="CE670" s="30"/>
      <c r="CF670" s="30"/>
      <c r="CG670" s="30"/>
      <c r="CH670" s="30"/>
      <c r="CI670" s="30"/>
      <c r="CJ670" s="30"/>
      <c r="CK670" s="30"/>
      <c r="CL670" s="30"/>
      <c r="CM670" s="30"/>
      <c r="CN670" s="30"/>
      <c r="CO670" s="30"/>
      <c r="CP670" s="30"/>
      <c r="CQ670" s="30"/>
      <c r="CR670" s="30"/>
      <c r="CS670" s="30"/>
      <c r="CT670" s="30"/>
      <c r="CU670" s="30"/>
      <c r="CV670" s="30"/>
      <c r="CW670" s="30"/>
      <c r="CX670" s="30"/>
      <c r="CY670" s="30"/>
      <c r="CZ670" s="30"/>
      <c r="DA670" s="30"/>
      <c r="DB670" s="30"/>
      <c r="DC670" s="30"/>
      <c r="DD670" s="30"/>
      <c r="DE670" s="30"/>
      <c r="DF670" s="30"/>
      <c r="DG670" s="30"/>
      <c r="DH670" s="30"/>
      <c r="DI670" s="30"/>
      <c r="DJ670" s="30"/>
      <c r="DK670" s="30"/>
      <c r="DL670" s="30"/>
      <c r="DM670" s="30"/>
      <c r="DN670" s="30"/>
      <c r="DO670" s="30"/>
      <c r="DP670" s="30"/>
      <c r="DQ670" s="30"/>
      <c r="DR670" s="30"/>
      <c r="DS670" s="30"/>
      <c r="DT670" s="30"/>
      <c r="DU670" s="30"/>
      <c r="DV670" s="30"/>
      <c r="DW670" s="30"/>
      <c r="DX670" s="30"/>
      <c r="DY670" s="30"/>
      <c r="DZ670" s="30"/>
      <c r="EA670" s="30"/>
      <c r="EB670" s="30"/>
      <c r="EC670" s="30"/>
      <c r="ED670" s="30"/>
      <c r="EE670" s="30"/>
      <c r="EF670" s="30"/>
      <c r="EG670" s="30"/>
      <c r="EH670" s="30"/>
      <c r="EI670" s="30"/>
      <c r="EJ670" s="30"/>
      <c r="EK670" s="30"/>
      <c r="EL670" s="30"/>
      <c r="EM670" s="30"/>
      <c r="EN670" s="30"/>
      <c r="EO670" s="30"/>
      <c r="EP670" s="30"/>
      <c r="EQ670" s="30"/>
      <c r="ER670" s="30"/>
      <c r="ES670" s="30"/>
      <c r="ET670" s="30"/>
      <c r="EU670" s="30"/>
    </row>
    <row r="671" spans="1:151" s="22" customFormat="1" ht="12" hidden="1">
      <c r="A671" s="22" t="s">
        <v>57</v>
      </c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30"/>
      <c r="BQ671" s="30"/>
      <c r="BR671" s="30"/>
      <c r="BS671" s="30"/>
      <c r="BT671" s="30"/>
      <c r="BU671" s="30"/>
      <c r="BV671" s="30"/>
      <c r="BW671" s="30"/>
      <c r="BX671" s="30"/>
      <c r="BY671" s="30"/>
      <c r="BZ671" s="30"/>
      <c r="CA671" s="30"/>
      <c r="CB671" s="30"/>
      <c r="CC671" s="30"/>
      <c r="CD671" s="30"/>
      <c r="CE671" s="30"/>
      <c r="CF671" s="30"/>
      <c r="CG671" s="30"/>
      <c r="CH671" s="30"/>
      <c r="CI671" s="30"/>
      <c r="CJ671" s="30"/>
      <c r="CK671" s="30"/>
      <c r="CL671" s="30"/>
      <c r="CM671" s="30"/>
      <c r="CN671" s="30"/>
      <c r="CO671" s="30"/>
      <c r="CP671" s="30"/>
      <c r="CQ671" s="30"/>
      <c r="CR671" s="30"/>
      <c r="CS671" s="30"/>
      <c r="CT671" s="30"/>
      <c r="CU671" s="30"/>
      <c r="CV671" s="30"/>
      <c r="CW671" s="30"/>
      <c r="CX671" s="30"/>
      <c r="CY671" s="30"/>
      <c r="CZ671" s="30"/>
      <c r="DA671" s="30"/>
      <c r="DB671" s="30"/>
      <c r="DC671" s="30"/>
      <c r="DD671" s="30"/>
      <c r="DE671" s="30"/>
      <c r="DF671" s="30"/>
      <c r="DG671" s="30"/>
      <c r="DH671" s="30"/>
      <c r="DI671" s="30"/>
      <c r="DJ671" s="30"/>
      <c r="DK671" s="30"/>
      <c r="DL671" s="30"/>
      <c r="DM671" s="30"/>
      <c r="DN671" s="30"/>
      <c r="DO671" s="30"/>
      <c r="DP671" s="30"/>
      <c r="DQ671" s="30"/>
      <c r="DR671" s="30"/>
      <c r="DS671" s="30"/>
      <c r="DT671" s="30"/>
      <c r="DU671" s="30"/>
      <c r="DV671" s="30"/>
      <c r="DW671" s="30"/>
      <c r="DX671" s="30"/>
      <c r="DY671" s="30"/>
      <c r="DZ671" s="30"/>
      <c r="EA671" s="30"/>
      <c r="EB671" s="30"/>
      <c r="EC671" s="30"/>
      <c r="ED671" s="30"/>
      <c r="EE671" s="30"/>
      <c r="EF671" s="30"/>
      <c r="EG671" s="30"/>
      <c r="EH671" s="30"/>
      <c r="EI671" s="30"/>
      <c r="EJ671" s="30"/>
      <c r="EK671" s="30"/>
      <c r="EL671" s="30"/>
      <c r="EM671" s="30"/>
      <c r="EN671" s="30"/>
      <c r="EO671" s="30"/>
      <c r="EP671" s="30"/>
      <c r="EQ671" s="30"/>
      <c r="ER671" s="30"/>
      <c r="ES671" s="30"/>
      <c r="ET671" s="30"/>
      <c r="EU671" s="30"/>
    </row>
    <row r="672" spans="1:151" s="22" customFormat="1" ht="12" hidden="1">
      <c r="A672" s="22" t="s">
        <v>58</v>
      </c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30"/>
      <c r="BQ672" s="30"/>
      <c r="BR672" s="30"/>
      <c r="BS672" s="30"/>
      <c r="BT672" s="30"/>
      <c r="BU672" s="30"/>
      <c r="BV672" s="30"/>
      <c r="BW672" s="30"/>
      <c r="BX672" s="30"/>
      <c r="BY672" s="30"/>
      <c r="BZ672" s="30"/>
      <c r="CA672" s="30"/>
      <c r="CB672" s="30"/>
      <c r="CC672" s="30"/>
      <c r="CD672" s="30"/>
      <c r="CE672" s="30"/>
      <c r="CF672" s="30"/>
      <c r="CG672" s="30"/>
      <c r="CH672" s="30"/>
      <c r="CI672" s="30"/>
      <c r="CJ672" s="30"/>
      <c r="CK672" s="30"/>
      <c r="CL672" s="30"/>
      <c r="CM672" s="30"/>
      <c r="CN672" s="30"/>
      <c r="CO672" s="30"/>
      <c r="CP672" s="30"/>
      <c r="CQ672" s="30"/>
      <c r="CR672" s="30"/>
      <c r="CS672" s="30"/>
      <c r="CT672" s="30"/>
      <c r="CU672" s="30"/>
      <c r="CV672" s="30"/>
      <c r="CW672" s="30"/>
      <c r="CX672" s="30"/>
      <c r="CY672" s="30"/>
      <c r="CZ672" s="30"/>
      <c r="DA672" s="30"/>
      <c r="DB672" s="30"/>
      <c r="DC672" s="30"/>
      <c r="DD672" s="30"/>
      <c r="DE672" s="30"/>
      <c r="DF672" s="30"/>
      <c r="DG672" s="30"/>
      <c r="DH672" s="30"/>
      <c r="DI672" s="30"/>
      <c r="DJ672" s="30"/>
      <c r="DK672" s="30"/>
      <c r="DL672" s="30"/>
      <c r="DM672" s="30"/>
      <c r="DN672" s="30"/>
      <c r="DO672" s="30"/>
      <c r="DP672" s="30"/>
      <c r="DQ672" s="30"/>
      <c r="DR672" s="30"/>
      <c r="DS672" s="30"/>
      <c r="DT672" s="30"/>
      <c r="DU672" s="30"/>
      <c r="DV672" s="30"/>
      <c r="DW672" s="30"/>
      <c r="DX672" s="30"/>
      <c r="DY672" s="30"/>
      <c r="DZ672" s="30"/>
      <c r="EA672" s="30"/>
      <c r="EB672" s="30"/>
      <c r="EC672" s="30"/>
      <c r="ED672" s="30"/>
      <c r="EE672" s="30"/>
      <c r="EF672" s="30"/>
      <c r="EG672" s="30"/>
      <c r="EH672" s="30"/>
      <c r="EI672" s="30"/>
      <c r="EJ672" s="30"/>
      <c r="EK672" s="30"/>
      <c r="EL672" s="30"/>
      <c r="EM672" s="30"/>
      <c r="EN672" s="30"/>
      <c r="EO672" s="30"/>
      <c r="EP672" s="30"/>
      <c r="EQ672" s="30"/>
      <c r="ER672" s="30"/>
      <c r="ES672" s="30"/>
      <c r="ET672" s="30"/>
      <c r="EU672" s="30"/>
    </row>
    <row r="673" spans="1:151" s="22" customFormat="1" ht="12">
      <c r="A673" s="22" t="s">
        <v>59</v>
      </c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30"/>
      <c r="BQ673" s="30"/>
      <c r="BR673" s="30"/>
      <c r="BS673" s="30"/>
      <c r="BT673" s="30"/>
      <c r="BU673" s="30"/>
      <c r="BV673" s="30"/>
      <c r="BW673" s="30"/>
      <c r="BX673" s="30"/>
      <c r="BY673" s="30"/>
      <c r="BZ673" s="30"/>
      <c r="CA673" s="30"/>
      <c r="CB673" s="30"/>
      <c r="CC673" s="30"/>
      <c r="CD673" s="30"/>
      <c r="CE673" s="30"/>
      <c r="CF673" s="30"/>
      <c r="CG673" s="30"/>
      <c r="CH673" s="30"/>
      <c r="CI673" s="30"/>
      <c r="CJ673" s="30"/>
      <c r="CK673" s="30"/>
      <c r="CL673" s="30"/>
      <c r="CM673" s="30"/>
      <c r="CN673" s="30"/>
      <c r="CO673" s="30"/>
      <c r="CP673" s="30"/>
      <c r="CQ673" s="30"/>
      <c r="CR673" s="30"/>
      <c r="CS673" s="30"/>
      <c r="CT673" s="30"/>
      <c r="CU673" s="30"/>
      <c r="CV673" s="30"/>
      <c r="CW673" s="30"/>
      <c r="CX673" s="30"/>
      <c r="CY673" s="30"/>
      <c r="CZ673" s="30"/>
      <c r="DA673" s="30"/>
      <c r="DB673" s="30"/>
      <c r="DC673" s="30"/>
      <c r="DD673" s="30"/>
      <c r="DE673" s="30"/>
      <c r="DF673" s="30"/>
      <c r="DG673" s="30"/>
      <c r="DH673" s="30"/>
      <c r="DI673" s="30"/>
      <c r="DJ673" s="30"/>
      <c r="DK673" s="30"/>
      <c r="DL673" s="30"/>
      <c r="DM673" s="30"/>
      <c r="DN673" s="30"/>
      <c r="DO673" s="30"/>
      <c r="DP673" s="30"/>
      <c r="DQ673" s="30"/>
      <c r="DR673" s="30"/>
      <c r="DS673" s="30"/>
      <c r="DT673" s="30"/>
      <c r="DU673" s="30"/>
      <c r="DV673" s="30"/>
      <c r="DW673" s="30"/>
      <c r="DX673" s="30"/>
      <c r="DY673" s="30"/>
      <c r="DZ673" s="30"/>
      <c r="EA673" s="30"/>
      <c r="EB673" s="30"/>
      <c r="EC673" s="30"/>
      <c r="ED673" s="30"/>
      <c r="EE673" s="30"/>
      <c r="EF673" s="30"/>
      <c r="EG673" s="30"/>
      <c r="EH673" s="30"/>
      <c r="EI673" s="30"/>
      <c r="EJ673" s="30"/>
      <c r="EK673" s="30"/>
      <c r="EL673" s="30"/>
      <c r="EM673" s="30"/>
      <c r="EN673" s="30"/>
      <c r="EO673" s="30"/>
      <c r="EP673" s="30"/>
      <c r="EQ673" s="30"/>
      <c r="ER673" s="30"/>
      <c r="ES673" s="30"/>
      <c r="ET673" s="30"/>
      <c r="EU673" s="30"/>
    </row>
    <row r="674" spans="1:151" s="22" customFormat="1" ht="12" hidden="1">
      <c r="A674" s="22" t="s">
        <v>60</v>
      </c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30"/>
      <c r="BQ674" s="30"/>
      <c r="BR674" s="30"/>
      <c r="BS674" s="30"/>
      <c r="BT674" s="30"/>
      <c r="BU674" s="30"/>
      <c r="BV674" s="30"/>
      <c r="BW674" s="30"/>
      <c r="BX674" s="30"/>
      <c r="BY674" s="30"/>
      <c r="BZ674" s="30"/>
      <c r="CA674" s="30"/>
      <c r="CB674" s="30"/>
      <c r="CC674" s="30"/>
      <c r="CD674" s="30"/>
      <c r="CE674" s="30"/>
      <c r="CF674" s="30"/>
      <c r="CG674" s="30"/>
      <c r="CH674" s="30"/>
      <c r="CI674" s="30"/>
      <c r="CJ674" s="30"/>
      <c r="CK674" s="30"/>
      <c r="CL674" s="30"/>
      <c r="CM674" s="30"/>
      <c r="CN674" s="30"/>
      <c r="CO674" s="30"/>
      <c r="CP674" s="30"/>
      <c r="CQ674" s="30"/>
      <c r="CR674" s="30"/>
      <c r="CS674" s="30"/>
      <c r="CT674" s="30"/>
      <c r="CU674" s="30"/>
      <c r="CV674" s="30"/>
      <c r="CW674" s="30"/>
      <c r="CX674" s="30"/>
      <c r="CY674" s="30"/>
      <c r="CZ674" s="30"/>
      <c r="DA674" s="30"/>
      <c r="DB674" s="30"/>
      <c r="DC674" s="30"/>
      <c r="DD674" s="30"/>
      <c r="DE674" s="30"/>
      <c r="DF674" s="30"/>
      <c r="DG674" s="30"/>
      <c r="DH674" s="30"/>
      <c r="DI674" s="30"/>
      <c r="DJ674" s="30"/>
      <c r="DK674" s="30"/>
      <c r="DL674" s="30"/>
      <c r="DM674" s="30"/>
      <c r="DN674" s="30"/>
      <c r="DO674" s="30"/>
      <c r="DP674" s="30"/>
      <c r="DQ674" s="30"/>
      <c r="DR674" s="30"/>
      <c r="DS674" s="30"/>
      <c r="DT674" s="30"/>
      <c r="DU674" s="30"/>
      <c r="DV674" s="30"/>
      <c r="DW674" s="30"/>
      <c r="DX674" s="30"/>
      <c r="DY674" s="30"/>
      <c r="DZ674" s="30"/>
      <c r="EA674" s="30"/>
      <c r="EB674" s="30"/>
      <c r="EC674" s="30"/>
      <c r="ED674" s="30"/>
      <c r="EE674" s="30"/>
      <c r="EF674" s="30"/>
      <c r="EG674" s="30"/>
      <c r="EH674" s="30"/>
      <c r="EI674" s="30"/>
      <c r="EJ674" s="30"/>
      <c r="EK674" s="30"/>
      <c r="EL674" s="30"/>
      <c r="EM674" s="30"/>
      <c r="EN674" s="30"/>
      <c r="EO674" s="30"/>
      <c r="EP674" s="30"/>
      <c r="EQ674" s="30"/>
      <c r="ER674" s="30"/>
      <c r="ES674" s="30"/>
      <c r="ET674" s="30"/>
      <c r="EU674" s="30"/>
    </row>
    <row r="675" spans="1:151" s="22" customFormat="1" ht="12" hidden="1">
      <c r="A675" s="22" t="s">
        <v>62</v>
      </c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30"/>
      <c r="BQ675" s="30"/>
      <c r="BR675" s="30"/>
      <c r="BS675" s="30"/>
      <c r="BT675" s="30"/>
      <c r="BU675" s="30"/>
      <c r="BV675" s="30"/>
      <c r="BW675" s="30"/>
      <c r="BX675" s="30"/>
      <c r="BY675" s="30"/>
      <c r="BZ675" s="30"/>
      <c r="CA675" s="30"/>
      <c r="CB675" s="30"/>
      <c r="CC675" s="30"/>
      <c r="CD675" s="30"/>
      <c r="CE675" s="30"/>
      <c r="CF675" s="30"/>
      <c r="CG675" s="30"/>
      <c r="CH675" s="30"/>
      <c r="CI675" s="30"/>
      <c r="CJ675" s="30"/>
      <c r="CK675" s="30"/>
      <c r="CL675" s="30"/>
      <c r="CM675" s="30"/>
      <c r="CN675" s="30"/>
      <c r="CO675" s="30"/>
      <c r="CP675" s="30"/>
      <c r="CQ675" s="30"/>
      <c r="CR675" s="30"/>
      <c r="CS675" s="30"/>
      <c r="CT675" s="30"/>
      <c r="CU675" s="30"/>
      <c r="CV675" s="30"/>
      <c r="CW675" s="30"/>
      <c r="CX675" s="30"/>
      <c r="CY675" s="30"/>
      <c r="CZ675" s="30"/>
      <c r="DA675" s="30"/>
      <c r="DB675" s="30"/>
      <c r="DC675" s="30"/>
      <c r="DD675" s="30"/>
      <c r="DE675" s="30"/>
      <c r="DF675" s="30"/>
      <c r="DG675" s="30"/>
      <c r="DH675" s="30"/>
      <c r="DI675" s="30"/>
      <c r="DJ675" s="30"/>
      <c r="DK675" s="30"/>
      <c r="DL675" s="30"/>
      <c r="DM675" s="30"/>
      <c r="DN675" s="30"/>
      <c r="DO675" s="30"/>
      <c r="DP675" s="30"/>
      <c r="DQ675" s="30"/>
      <c r="DR675" s="30"/>
      <c r="DS675" s="30"/>
      <c r="DT675" s="30"/>
      <c r="DU675" s="30"/>
      <c r="DV675" s="30"/>
      <c r="DW675" s="30"/>
      <c r="DX675" s="30"/>
      <c r="DY675" s="30"/>
      <c r="DZ675" s="30"/>
      <c r="EA675" s="30"/>
      <c r="EB675" s="30"/>
      <c r="EC675" s="30"/>
      <c r="ED675" s="30"/>
      <c r="EE675" s="30"/>
      <c r="EF675" s="30"/>
      <c r="EG675" s="30"/>
      <c r="EH675" s="30"/>
      <c r="EI675" s="30"/>
      <c r="EJ675" s="30"/>
      <c r="EK675" s="30"/>
      <c r="EL675" s="30"/>
      <c r="EM675" s="30"/>
      <c r="EN675" s="30"/>
      <c r="EO675" s="30"/>
      <c r="EP675" s="30"/>
      <c r="EQ675" s="30"/>
      <c r="ER675" s="30"/>
      <c r="ES675" s="30"/>
      <c r="ET675" s="30"/>
      <c r="EU675" s="30"/>
    </row>
    <row r="676" spans="1:151" s="22" customFormat="1" ht="12" hidden="1">
      <c r="A676" s="22" t="s">
        <v>61</v>
      </c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30"/>
      <c r="BQ676" s="30"/>
      <c r="BR676" s="30"/>
      <c r="BS676" s="30"/>
      <c r="BT676" s="30"/>
      <c r="BU676" s="30"/>
      <c r="BV676" s="30"/>
      <c r="BW676" s="30"/>
      <c r="BX676" s="30"/>
      <c r="BY676" s="30"/>
      <c r="BZ676" s="30"/>
      <c r="CA676" s="30"/>
      <c r="CB676" s="30"/>
      <c r="CC676" s="30"/>
      <c r="CD676" s="30"/>
      <c r="CE676" s="30"/>
      <c r="CF676" s="30"/>
      <c r="CG676" s="30"/>
      <c r="CH676" s="30"/>
      <c r="CI676" s="30"/>
      <c r="CJ676" s="30"/>
      <c r="CK676" s="30"/>
      <c r="CL676" s="30"/>
      <c r="CM676" s="30"/>
      <c r="CN676" s="30"/>
      <c r="CO676" s="30"/>
      <c r="CP676" s="30"/>
      <c r="CQ676" s="30"/>
      <c r="CR676" s="30"/>
      <c r="CS676" s="30"/>
      <c r="CT676" s="30"/>
      <c r="CU676" s="30"/>
      <c r="CV676" s="30"/>
      <c r="CW676" s="30"/>
      <c r="CX676" s="30"/>
      <c r="CY676" s="30"/>
      <c r="CZ676" s="30"/>
      <c r="DA676" s="30"/>
      <c r="DB676" s="30"/>
      <c r="DC676" s="30"/>
      <c r="DD676" s="30"/>
      <c r="DE676" s="30"/>
      <c r="DF676" s="30"/>
      <c r="DG676" s="30"/>
      <c r="DH676" s="30"/>
      <c r="DI676" s="30"/>
      <c r="DJ676" s="30"/>
      <c r="DK676" s="30"/>
      <c r="DL676" s="30"/>
      <c r="DM676" s="30"/>
      <c r="DN676" s="30"/>
      <c r="DO676" s="30"/>
      <c r="DP676" s="30"/>
      <c r="DQ676" s="30"/>
      <c r="DR676" s="30"/>
      <c r="DS676" s="30"/>
      <c r="DT676" s="30"/>
      <c r="DU676" s="30"/>
      <c r="DV676" s="30"/>
      <c r="DW676" s="30"/>
      <c r="DX676" s="30"/>
      <c r="DY676" s="30"/>
      <c r="DZ676" s="30"/>
      <c r="EA676" s="30"/>
      <c r="EB676" s="30"/>
      <c r="EC676" s="30"/>
      <c r="ED676" s="30"/>
      <c r="EE676" s="30"/>
      <c r="EF676" s="30"/>
      <c r="EG676" s="30"/>
      <c r="EH676" s="30"/>
      <c r="EI676" s="30"/>
      <c r="EJ676" s="30"/>
      <c r="EK676" s="30"/>
      <c r="EL676" s="30"/>
      <c r="EM676" s="30"/>
      <c r="EN676" s="30"/>
      <c r="EO676" s="30"/>
      <c r="EP676" s="30"/>
      <c r="EQ676" s="30"/>
      <c r="ER676" s="30"/>
      <c r="ES676" s="30"/>
      <c r="ET676" s="30"/>
      <c r="EU676" s="30"/>
    </row>
    <row r="677" spans="1:151" s="22" customFormat="1" ht="12">
      <c r="A677" s="22" t="s">
        <v>63</v>
      </c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  <c r="BP677" s="30"/>
      <c r="BQ677" s="30"/>
      <c r="BR677" s="30"/>
      <c r="BS677" s="30"/>
      <c r="BT677" s="30"/>
      <c r="BU677" s="30"/>
      <c r="BV677" s="30"/>
      <c r="BW677" s="30"/>
      <c r="BX677" s="30"/>
      <c r="BY677" s="30"/>
      <c r="BZ677" s="30"/>
      <c r="CA677" s="30"/>
      <c r="CB677" s="30"/>
      <c r="CC677" s="30"/>
      <c r="CD677" s="30"/>
      <c r="CE677" s="30"/>
      <c r="CF677" s="30"/>
      <c r="CG677" s="30"/>
      <c r="CH677" s="30"/>
      <c r="CI677" s="30"/>
      <c r="CJ677" s="30"/>
      <c r="CK677" s="30"/>
      <c r="CL677" s="30"/>
      <c r="CM677" s="30"/>
      <c r="CN677" s="30"/>
      <c r="CO677" s="30"/>
      <c r="CP677" s="30"/>
      <c r="CQ677" s="30"/>
      <c r="CR677" s="30"/>
      <c r="CS677" s="30"/>
      <c r="CT677" s="30"/>
      <c r="CU677" s="30"/>
      <c r="CV677" s="30"/>
      <c r="CW677" s="30"/>
      <c r="CX677" s="30"/>
      <c r="CY677" s="30"/>
      <c r="CZ677" s="30"/>
      <c r="DA677" s="30"/>
      <c r="DB677" s="30"/>
      <c r="DC677" s="30"/>
      <c r="DD677" s="30"/>
      <c r="DE677" s="30"/>
      <c r="DF677" s="30"/>
      <c r="DG677" s="30"/>
      <c r="DH677" s="30"/>
      <c r="DI677" s="30"/>
      <c r="DJ677" s="30"/>
      <c r="DK677" s="30"/>
      <c r="DL677" s="30"/>
      <c r="DM677" s="30"/>
      <c r="DN677" s="30"/>
      <c r="DO677" s="30"/>
      <c r="DP677" s="30"/>
      <c r="DQ677" s="30"/>
      <c r="DR677" s="30"/>
      <c r="DS677" s="30"/>
      <c r="DT677" s="30"/>
      <c r="DU677" s="30"/>
      <c r="DV677" s="30"/>
      <c r="DW677" s="30"/>
      <c r="DX677" s="30"/>
      <c r="DY677" s="30"/>
      <c r="DZ677" s="30"/>
      <c r="EA677" s="30"/>
      <c r="EB677" s="30"/>
      <c r="EC677" s="30"/>
      <c r="ED677" s="30"/>
      <c r="EE677" s="30"/>
      <c r="EF677" s="30"/>
      <c r="EG677" s="30"/>
      <c r="EH677" s="30"/>
      <c r="EI677" s="30"/>
      <c r="EJ677" s="30"/>
      <c r="EK677" s="30"/>
      <c r="EL677" s="30"/>
      <c r="EM677" s="30"/>
      <c r="EN677" s="30"/>
      <c r="EO677" s="30"/>
      <c r="EP677" s="30"/>
      <c r="EQ677" s="30"/>
      <c r="ER677" s="30"/>
      <c r="ES677" s="30"/>
      <c r="ET677" s="30"/>
      <c r="EU677" s="30"/>
    </row>
    <row r="678" ht="12">
      <c r="Q678" s="30"/>
    </row>
    <row r="679" ht="12" hidden="1"/>
    <row r="680" ht="12" hidden="1"/>
    <row r="681" ht="12" hidden="1"/>
    <row r="682" ht="12" hidden="1"/>
    <row r="683" ht="12" hidden="1"/>
    <row r="684" ht="12" hidden="1"/>
    <row r="685" ht="12" hidden="1"/>
    <row r="686" ht="12" hidden="1"/>
    <row r="687" ht="12" hidden="1"/>
    <row r="688" spans="1:10" ht="15">
      <c r="A688" s="9" t="s">
        <v>7</v>
      </c>
      <c r="B688" s="9" t="s">
        <v>8</v>
      </c>
      <c r="C688" s="9" t="s">
        <v>9</v>
      </c>
      <c r="D688" s="9" t="s">
        <v>10</v>
      </c>
      <c r="E688" s="9" t="s">
        <v>11</v>
      </c>
      <c r="F688" s="11" t="s">
        <v>12</v>
      </c>
      <c r="J688" s="54" t="s">
        <v>13</v>
      </c>
    </row>
    <row r="689" spans="1:10" ht="13.5" thickBot="1">
      <c r="A689" s="9">
        <v>1</v>
      </c>
      <c r="B689" s="9">
        <v>7.5</v>
      </c>
      <c r="C689" s="9">
        <v>0</v>
      </c>
      <c r="D689" s="9">
        <v>0</v>
      </c>
      <c r="E689" s="9">
        <v>0</v>
      </c>
      <c r="F689" s="12">
        <f>B689/8</f>
        <v>0.9375</v>
      </c>
      <c r="J689" s="55">
        <f>ROUND(A689*F689+C689+D689+E689,0)</f>
        <v>1</v>
      </c>
    </row>
    <row r="690" spans="1:10" ht="15" customHeight="1">
      <c r="A690" s="27" t="s">
        <v>22</v>
      </c>
      <c r="B690" s="2"/>
      <c r="C690" s="2"/>
      <c r="D690" s="2"/>
      <c r="E690" s="2"/>
      <c r="F690" s="2"/>
      <c r="G690" s="26"/>
      <c r="H690" s="26"/>
      <c r="I690" s="26"/>
      <c r="J690" s="52"/>
    </row>
    <row r="691" spans="1:10" ht="15" customHeight="1">
      <c r="A691" s="27" t="s">
        <v>23</v>
      </c>
      <c r="B691" s="2"/>
      <c r="C691" s="2"/>
      <c r="D691" s="2"/>
      <c r="E691" s="2"/>
      <c r="F691" s="2"/>
      <c r="G691" s="2"/>
      <c r="H691" s="2"/>
      <c r="I691" s="2"/>
      <c r="J691" s="52"/>
    </row>
    <row r="692" spans="1:10" ht="12.75">
      <c r="A692" s="27" t="s">
        <v>122</v>
      </c>
      <c r="B692" s="2"/>
      <c r="C692" s="2"/>
      <c r="D692" s="2"/>
      <c r="E692" s="2"/>
      <c r="F692" s="2"/>
      <c r="G692" s="2"/>
      <c r="H692" s="2"/>
      <c r="I692" s="2"/>
      <c r="J692" s="52"/>
    </row>
    <row r="693" spans="1:10" ht="15" customHeight="1" hidden="1">
      <c r="A693" s="27"/>
      <c r="B693" s="2"/>
      <c r="C693" s="29"/>
      <c r="D693" s="2"/>
      <c r="E693" s="2"/>
      <c r="F693" s="2"/>
      <c r="G693" s="2"/>
      <c r="H693" s="2"/>
      <c r="I693" s="2"/>
      <c r="J693" s="52"/>
    </row>
    <row r="694" spans="1:10" ht="15" customHeight="1">
      <c r="A694" s="27" t="s">
        <v>55</v>
      </c>
      <c r="B694" s="2"/>
      <c r="C694" s="2"/>
      <c r="D694" s="2"/>
      <c r="E694" s="2"/>
      <c r="F694" s="2"/>
      <c r="G694" s="2"/>
      <c r="H694" s="2"/>
      <c r="I694" s="2"/>
      <c r="J694" s="52"/>
    </row>
    <row r="695" spans="1:10" ht="15" customHeight="1" thickBot="1">
      <c r="A695" s="28" t="s">
        <v>21</v>
      </c>
      <c r="B695" s="3"/>
      <c r="C695" s="3"/>
      <c r="D695" s="3"/>
      <c r="E695" s="3"/>
      <c r="F695" s="3"/>
      <c r="G695" s="3"/>
      <c r="H695" s="3"/>
      <c r="I695" s="3"/>
      <c r="J695" s="53"/>
    </row>
    <row r="696" ht="12" hidden="1"/>
    <row r="698" ht="15">
      <c r="A698" s="6" t="s">
        <v>6</v>
      </c>
    </row>
    <row r="700" ht="12">
      <c r="A700" t="s">
        <v>39</v>
      </c>
    </row>
    <row r="702" ht="12">
      <c r="A702" s="22" t="s">
        <v>56</v>
      </c>
    </row>
    <row r="703" spans="1:151" s="22" customFormat="1" ht="12">
      <c r="A703" s="22" t="s">
        <v>62</v>
      </c>
      <c r="K703" s="30"/>
      <c r="L703" s="30"/>
      <c r="M703" s="30"/>
      <c r="N703" s="30"/>
      <c r="O703" s="30"/>
      <c r="P703" s="30"/>
      <c r="Q703" s="2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30"/>
      <c r="BQ703" s="30"/>
      <c r="BR703" s="30"/>
      <c r="BS703" s="30"/>
      <c r="BT703" s="30"/>
      <c r="BU703" s="30"/>
      <c r="BV703" s="30"/>
      <c r="BW703" s="30"/>
      <c r="BX703" s="30"/>
      <c r="BY703" s="30"/>
      <c r="BZ703" s="30"/>
      <c r="CA703" s="30"/>
      <c r="CB703" s="30"/>
      <c r="CC703" s="30"/>
      <c r="CD703" s="30"/>
      <c r="CE703" s="30"/>
      <c r="CF703" s="30"/>
      <c r="CG703" s="30"/>
      <c r="CH703" s="30"/>
      <c r="CI703" s="30"/>
      <c r="CJ703" s="30"/>
      <c r="CK703" s="30"/>
      <c r="CL703" s="30"/>
      <c r="CM703" s="30"/>
      <c r="CN703" s="30"/>
      <c r="CO703" s="30"/>
      <c r="CP703" s="30"/>
      <c r="CQ703" s="30"/>
      <c r="CR703" s="30"/>
      <c r="CS703" s="30"/>
      <c r="CT703" s="30"/>
      <c r="CU703" s="30"/>
      <c r="CV703" s="30"/>
      <c r="CW703" s="30"/>
      <c r="CX703" s="30"/>
      <c r="CY703" s="30"/>
      <c r="CZ703" s="30"/>
      <c r="DA703" s="30"/>
      <c r="DB703" s="30"/>
      <c r="DC703" s="30"/>
      <c r="DD703" s="30"/>
      <c r="DE703" s="30"/>
      <c r="DF703" s="30"/>
      <c r="DG703" s="30"/>
      <c r="DH703" s="30"/>
      <c r="DI703" s="30"/>
      <c r="DJ703" s="30"/>
      <c r="DK703" s="30"/>
      <c r="DL703" s="30"/>
      <c r="DM703" s="30"/>
      <c r="DN703" s="30"/>
      <c r="DO703" s="30"/>
      <c r="DP703" s="30"/>
      <c r="DQ703" s="30"/>
      <c r="DR703" s="30"/>
      <c r="DS703" s="30"/>
      <c r="DT703" s="30"/>
      <c r="DU703" s="30"/>
      <c r="DV703" s="30"/>
      <c r="DW703" s="30"/>
      <c r="DX703" s="30"/>
      <c r="DY703" s="30"/>
      <c r="DZ703" s="30"/>
      <c r="EA703" s="30"/>
      <c r="EB703" s="30"/>
      <c r="EC703" s="30"/>
      <c r="ED703" s="30"/>
      <c r="EE703" s="30"/>
      <c r="EF703" s="30"/>
      <c r="EG703" s="30"/>
      <c r="EH703" s="30"/>
      <c r="EI703" s="30"/>
      <c r="EJ703" s="30"/>
      <c r="EK703" s="30"/>
      <c r="EL703" s="30"/>
      <c r="EM703" s="30"/>
      <c r="EN703" s="30"/>
      <c r="EO703" s="30"/>
      <c r="EP703" s="30"/>
      <c r="EQ703" s="30"/>
      <c r="ER703" s="30"/>
      <c r="ES703" s="30"/>
      <c r="ET703" s="30"/>
      <c r="EU703" s="30"/>
    </row>
    <row r="704" spans="11:151" s="22" customFormat="1" ht="12"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30"/>
      <c r="BQ704" s="30"/>
      <c r="BR704" s="30"/>
      <c r="BS704" s="30"/>
      <c r="BT704" s="30"/>
      <c r="BU704" s="30"/>
      <c r="BV704" s="30"/>
      <c r="BW704" s="30"/>
      <c r="BX704" s="30"/>
      <c r="BY704" s="30"/>
      <c r="BZ704" s="30"/>
      <c r="CA704" s="30"/>
      <c r="CB704" s="30"/>
      <c r="CC704" s="30"/>
      <c r="CD704" s="30"/>
      <c r="CE704" s="30"/>
      <c r="CF704" s="30"/>
      <c r="CG704" s="30"/>
      <c r="CH704" s="30"/>
      <c r="CI704" s="30"/>
      <c r="CJ704" s="30"/>
      <c r="CK704" s="30"/>
      <c r="CL704" s="30"/>
      <c r="CM704" s="30"/>
      <c r="CN704" s="30"/>
      <c r="CO704" s="30"/>
      <c r="CP704" s="30"/>
      <c r="CQ704" s="30"/>
      <c r="CR704" s="30"/>
      <c r="CS704" s="30"/>
      <c r="CT704" s="30"/>
      <c r="CU704" s="30"/>
      <c r="CV704" s="30"/>
      <c r="CW704" s="30"/>
      <c r="CX704" s="30"/>
      <c r="CY704" s="30"/>
      <c r="CZ704" s="30"/>
      <c r="DA704" s="30"/>
      <c r="DB704" s="30"/>
      <c r="DC704" s="30"/>
      <c r="DD704" s="30"/>
      <c r="DE704" s="30"/>
      <c r="DF704" s="30"/>
      <c r="DG704" s="30"/>
      <c r="DH704" s="30"/>
      <c r="DI704" s="30"/>
      <c r="DJ704" s="30"/>
      <c r="DK704" s="30"/>
      <c r="DL704" s="30"/>
      <c r="DM704" s="30"/>
      <c r="DN704" s="30"/>
      <c r="DO704" s="30"/>
      <c r="DP704" s="30"/>
      <c r="DQ704" s="30"/>
      <c r="DR704" s="30"/>
      <c r="DS704" s="30"/>
      <c r="DT704" s="30"/>
      <c r="DU704" s="30"/>
      <c r="DV704" s="30"/>
      <c r="DW704" s="30"/>
      <c r="DX704" s="30"/>
      <c r="DY704" s="30"/>
      <c r="DZ704" s="30"/>
      <c r="EA704" s="30"/>
      <c r="EB704" s="30"/>
      <c r="EC704" s="30"/>
      <c r="ED704" s="30"/>
      <c r="EE704" s="30"/>
      <c r="EF704" s="30"/>
      <c r="EG704" s="30"/>
      <c r="EH704" s="30"/>
      <c r="EI704" s="30"/>
      <c r="EJ704" s="30"/>
      <c r="EK704" s="30"/>
      <c r="EL704" s="30"/>
      <c r="EM704" s="30"/>
      <c r="EN704" s="30"/>
      <c r="EO704" s="30"/>
      <c r="EP704" s="30"/>
      <c r="EQ704" s="30"/>
      <c r="ER704" s="30"/>
      <c r="ES704" s="30"/>
      <c r="ET704" s="30"/>
      <c r="EU704" s="30"/>
    </row>
    <row r="705" spans="1:17" ht="15">
      <c r="A705" s="9" t="s">
        <v>7</v>
      </c>
      <c r="B705" s="9" t="s">
        <v>8</v>
      </c>
      <c r="C705" s="9" t="s">
        <v>9</v>
      </c>
      <c r="D705" s="9" t="s">
        <v>10</v>
      </c>
      <c r="E705" s="9" t="s">
        <v>11</v>
      </c>
      <c r="F705" s="11" t="s">
        <v>12</v>
      </c>
      <c r="J705" s="54" t="s">
        <v>13</v>
      </c>
      <c r="Q705" s="30"/>
    </row>
    <row r="706" spans="1:10" ht="12.75">
      <c r="A706" s="9">
        <v>1</v>
      </c>
      <c r="B706" s="9">
        <v>7.5</v>
      </c>
      <c r="C706" s="9">
        <v>0</v>
      </c>
      <c r="D706" s="9">
        <v>0</v>
      </c>
      <c r="E706" s="9">
        <v>0</v>
      </c>
      <c r="F706" s="12">
        <f>B706/8</f>
        <v>0.9375</v>
      </c>
      <c r="J706" s="55">
        <f>ROUND(A706*F706+C706+D706+E706,0)</f>
        <v>1</v>
      </c>
    </row>
    <row r="709" spans="1:10" ht="12">
      <c r="A709" s="2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2">
      <c r="A710" s="2"/>
      <c r="B710" s="2"/>
      <c r="C710" s="2"/>
      <c r="D710" s="2"/>
      <c r="E710" s="2"/>
      <c r="F710" s="2"/>
      <c r="G710" s="2"/>
      <c r="H710" s="2"/>
      <c r="I710" s="2"/>
      <c r="J710" s="2"/>
    </row>
    <row r="711" spans="1:10" ht="12.75">
      <c r="A711" s="5"/>
      <c r="B711" s="2"/>
      <c r="C711" s="2"/>
      <c r="D711" s="2"/>
      <c r="E711" s="2"/>
      <c r="F711" s="2"/>
      <c r="G711" s="2"/>
      <c r="H711" s="2"/>
      <c r="I711" s="2"/>
      <c r="J711" s="2"/>
    </row>
    <row r="712" spans="1:10" ht="12.75">
      <c r="A712" s="5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2.75">
      <c r="A713" s="5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2.75" hidden="1">
      <c r="A714" s="5"/>
      <c r="B714" s="2"/>
      <c r="C714" s="29"/>
      <c r="D714" s="2"/>
      <c r="E714" s="2"/>
      <c r="F714" s="2"/>
      <c r="G714" s="2"/>
      <c r="H714" s="2"/>
      <c r="I714" s="2"/>
      <c r="J714" s="2"/>
    </row>
    <row r="715" spans="1:10" ht="15" customHeight="1">
      <c r="A715" s="5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5" customHeight="1">
      <c r="A716" s="5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2" hidden="1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2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5">
      <c r="A719" s="7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2">
      <c r="A720" s="2"/>
      <c r="B720" s="2"/>
      <c r="C720" s="2"/>
      <c r="D720" s="2"/>
      <c r="E720" s="2"/>
      <c r="F720" s="2"/>
      <c r="G720" s="2"/>
      <c r="H720" s="2"/>
      <c r="I720" s="2"/>
      <c r="J720" s="2"/>
    </row>
    <row r="721" spans="1:10" ht="12">
      <c r="A721" s="2"/>
      <c r="B721" s="2"/>
      <c r="C721" s="2"/>
      <c r="D721" s="2"/>
      <c r="E721" s="2"/>
      <c r="F721" s="2"/>
      <c r="G721" s="2"/>
      <c r="H721" s="2"/>
      <c r="I721" s="2"/>
      <c r="J721" s="2"/>
    </row>
    <row r="722" spans="1:10" ht="12">
      <c r="A722" s="2"/>
      <c r="B722" s="2"/>
      <c r="C722" s="2"/>
      <c r="D722" s="2"/>
      <c r="E722" s="2"/>
      <c r="F722" s="2"/>
      <c r="G722" s="2"/>
      <c r="H722" s="2"/>
      <c r="I722" s="2"/>
      <c r="J722" s="2"/>
    </row>
    <row r="723" spans="1:10" ht="12">
      <c r="A723" s="2"/>
      <c r="B723" s="2"/>
      <c r="C723" s="2"/>
      <c r="D723" s="2"/>
      <c r="E723" s="2"/>
      <c r="F723" s="2"/>
      <c r="G723" s="2"/>
      <c r="H723" s="2"/>
      <c r="I723" s="2"/>
      <c r="J723" s="2"/>
    </row>
    <row r="724" spans="1:10" ht="12.75">
      <c r="A724" s="4"/>
      <c r="B724" s="4"/>
      <c r="C724" s="4"/>
      <c r="D724" s="4"/>
      <c r="E724" s="4"/>
      <c r="F724" s="23"/>
      <c r="G724" s="2"/>
      <c r="H724" s="2"/>
      <c r="I724" s="2"/>
      <c r="J724" s="18"/>
    </row>
    <row r="725" spans="1:10" ht="12.75">
      <c r="A725" s="4"/>
      <c r="B725" s="4"/>
      <c r="C725" s="4"/>
      <c r="D725" s="4"/>
      <c r="E725" s="4"/>
      <c r="F725" s="13"/>
      <c r="G725" s="2"/>
      <c r="H725" s="2"/>
      <c r="I725" s="2"/>
      <c r="J725" s="14"/>
    </row>
    <row r="726" spans="1:10" ht="13.5" hidden="1" thickBot="1">
      <c r="A726" s="17"/>
      <c r="B726" s="17"/>
      <c r="C726" s="17"/>
      <c r="D726" s="17"/>
      <c r="E726" s="17"/>
      <c r="F726" s="33"/>
      <c r="J726" s="36"/>
    </row>
  </sheetData>
  <sheetProtection/>
  <printOptions/>
  <pageMargins left="0.5511811023622047" right="0.5511811023622047" top="0.984251968503937" bottom="0.984251968503937" header="0" footer="0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Higiena</cp:lastModifiedBy>
  <cp:lastPrinted>2013-12-12T13:07:19Z</cp:lastPrinted>
  <dcterms:created xsi:type="dcterms:W3CDTF">2001-03-03T10:34:57Z</dcterms:created>
  <dcterms:modified xsi:type="dcterms:W3CDTF">2013-12-13T06:52:33Z</dcterms:modified>
  <cp:category/>
  <cp:version/>
  <cp:contentType/>
  <cp:contentStatus/>
</cp:coreProperties>
</file>