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<sst xmlns="http://schemas.openxmlformats.org/spreadsheetml/2006/main" count="396" uniqueCount="141">
  <si>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</si>
  <si>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</si>
  <si>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</si>
  <si>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</si>
  <si>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</si>
  <si>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</si>
  <si>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</si>
  <si>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</si>
  <si>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</si>
  <si>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</si>
  <si>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</si>
  <si>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</si>
  <si>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</si>
  <si>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</si>
  <si>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</si>
  <si>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</si>
  <si>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</si>
  <si>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</si>
  <si>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</si>
  <si>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</si>
  <si>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</si>
  <si>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</si>
  <si>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</si>
  <si>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</si>
  <si>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</si>
  <si>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</si>
  <si>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</si>
  <si>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</si>
  <si>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</si>
  <si>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</si>
  <si>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</si>
  <si>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</si>
  <si>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</si>
  <si>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</si>
  <si>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</si>
  <si>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</si>
  <si>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</si>
  <si>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</si>
  <si>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</si>
  <si>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</si>
  <si>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</si>
  <si>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</si>
  <si>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(originalna embalaža) in pravilno hranjene. Delavci so usposobljeni za varno delo z nevarnimi snovmi.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</si>
  <si>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</si>
  <si>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</si>
  <si>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</si>
  <si>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 xml:space="preserve">Delo s pacienti, velika odgovornost, občasen časovni pritisk, stresno delo (alkoholizirani pacienti, komunikacija </t>
  </si>
  <si>
    <t>Delo z delovnimi napravami (sterilizator…)</t>
  </si>
  <si>
    <t>Tveganje nastaja npr. pri delu s sterilizatorji. Delavci so seznanjeni.</t>
  </si>
  <si>
    <t xml:space="preserve">Mehanske nevarnosti - transportna sredstva in poti, delo z delovno opremo in  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</si>
  <si>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</si>
  <si>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</si>
  <si>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</si>
  <si>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</si>
  <si>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</si>
  <si>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</si>
  <si>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 xml:space="preserve">delo z ostrimi premeti, robovi in površine, </t>
  </si>
  <si>
    <t>fizični napadi s strani tretjih oseb, možnost ugriza ali drugih poškodb s strani živali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</si>
  <si>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</si>
  <si>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</si>
  <si>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</si>
  <si>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</si>
  <si>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</si>
  <si>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</si>
  <si>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</si>
  <si>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</si>
  <si>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>DN_10 Navodilo za varno delo z električno inštalacijo</t>
  </si>
  <si>
    <t>DN_11 Navodilo za varno delo z nevarnimi snovmi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</si>
  <si>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</si>
  <si>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</si>
  <si>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</si>
  <si>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</si>
  <si>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DN_04 Navodilo za varno delo pri visokih in nizkih temepraturah</t>
  </si>
  <si>
    <t>seznanjenost z evakuacijskimi načrti in evakuacijskimi potmi.</t>
  </si>
  <si>
    <t>DN_08 Navodilo za varno delo s slikovnim zaslonom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</si>
  <si>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</si>
  <si>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</si>
  <si>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</si>
  <si>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</si>
  <si>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Pravilno vklaplanje in izklaplanje aparatov.</t>
  </si>
  <si>
    <t xml:space="preserve">Delavci so bili opozorjeni, da smejo delati le z nepoškodovanimi električnimi vtičnicami. </t>
  </si>
  <si>
    <t xml:space="preserve">Tveganje padcev zaradi zdrsa ali spotaknitve (ovire) na mokrih tleh ali poledenelih tleh. Delo na terenu </t>
  </si>
  <si>
    <t>Obstaja tveganje za nastanek poškodb zaradi ugriza ali drugih poškodb s strani živali.</t>
  </si>
  <si>
    <t xml:space="preserve">Delo z majhnimi količinami nevarnih snovi (razkužila za inštrumente, roke, rane). Snovi so ustrezno označene </t>
  </si>
  <si>
    <t>Delo z aparaturami - glej poglavje mehanske nevarnosti.</t>
  </si>
  <si>
    <t>Izvajajo se periodične meritve električne inštalacije - glej evidence pregledov električne inštalacije.</t>
  </si>
  <si>
    <t>Prostori so naravno zračeni. Toplotne razmere so v pisarni ugodne. Prostori so v večini že klimatizirani.</t>
  </si>
  <si>
    <t>Glej evidence s področja varstva pred požarom.</t>
  </si>
  <si>
    <t xml:space="preserve">Izvedene so bile meritve osvetljenosti v pisarnah, ambulantah.... Pojavlja se problem bleščanja tako v pisarni, </t>
  </si>
  <si>
    <t>Glej evidenco periodičnih meritev</t>
  </si>
  <si>
    <t>DN_13 Navodilo ukrepanja v primeru ugriza ali drugih poškodb s strani živali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</si>
  <si>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</si>
  <si>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</si>
  <si>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</si>
  <si>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</si>
  <si>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</si>
  <si>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</si>
  <si>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</si>
  <si>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</si>
  <si>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</si>
  <si>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Nevarnost električnega toka pri izvajanju medicinske pomoči na domu pacienta.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</si>
  <si>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</si>
  <si>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</si>
  <si>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</si>
  <si>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 xml:space="preserve">Viri okužbe obstajajo (kri, urin, pacienti, okuženi s hepatitisom B, HIV). Izvaja se cepljenje v skladu s </t>
  </si>
  <si>
    <t>Programom preprečevanja in obladovanja bolnišničnih okužb. Uporablja se OVO v skladu z Normativom.</t>
  </si>
  <si>
    <t>V tem primeru se pojavlja še nevarnost ob transportu kužnega materiala.</t>
  </si>
  <si>
    <t>DN_14 Navodilo nevarni pojav in Obrazec prijava nevarnega pojava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</si>
  <si>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</si>
  <si>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</si>
  <si>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</si>
  <si>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 xml:space="preserve">postavitev, da pepreči bleščanje... , sicer so delovna mesta zadostno osvetljena. </t>
  </si>
  <si>
    <t>Meritve osvetljenosti se bodo izvajale ob izvedeni adaptaciji oz. v primeru pritožb zaposlenih. Delavci so</t>
  </si>
  <si>
    <t xml:space="preserve">Fizične obremenitve - delo z bremeni, način dela, drža, vožnja z vozilom </t>
  </si>
  <si>
    <t>ter delo s slikovnim zaslonom</t>
  </si>
  <si>
    <t>prisilno oziroma vsiljeno držo. Izvedeno je bilo usposabljenje za varno in pravilno premeščanje bremen.</t>
  </si>
  <si>
    <t>Delo s slikonim zaslonom, vendar manj kot 4 ure dnevno.</t>
  </si>
  <si>
    <t xml:space="preserve">z zunanjimi službami). Poleg tega se lahko  pojavlja tudi stres v zvezi z delom ter nasiljem, nadlegovanjem, 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</si>
  <si>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</si>
  <si>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</si>
  <si>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</si>
  <si>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Delavci so strokovno usposobljeni za nudenje prve pomoči.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</si>
  <si>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</si>
  <si>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</si>
  <si>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</si>
  <si>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</si>
  <si>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</si>
  <si>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</si>
  <si>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</si>
  <si>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>DELOVNO MESTO: SREDNJA MEDICINSKA SESTRA/SZT V URGENTNEM VOZILU</t>
  </si>
  <si>
    <t>pri nujni medicinski pomoči.</t>
  </si>
  <si>
    <t xml:space="preserve">vreznin in drugih poškodb. Izvaja se ceplenje v skladu s Programom preprečevanja in obladovanja  bolnišničnih </t>
  </si>
  <si>
    <t>DN_16 Navodilo za varno delo s plini in plinskimi jeklenkami</t>
  </si>
  <si>
    <t>Delavci so na nujni medicinski vožnji ter pri oskrbi pacienta izpostavljeni različnim temperaturnim razmeram.</t>
  </si>
  <si>
    <t>Delavci na nujni medic. poti so izposatvljeni različnim situacijam. Pri vstopu v objekt se priporoča</t>
  </si>
  <si>
    <t xml:space="preserve">kot tudi na sami nujni vožnji do pacienta. Vsak posameznik naj pri delu s slikovnim zaslonom preveri </t>
  </si>
  <si>
    <t>na nujni medicinski poti izpostavljeni različni stopnji osvetljenosti.</t>
  </si>
  <si>
    <t xml:space="preserve">Pomoč nepokretnim pacientom pri nujni pomoči, nega pacientovna nujni med.poti (prisilna drža, dvigovanje in </t>
  </si>
  <si>
    <t xml:space="preserve">premeščanje bremen). Vožnja z vozilom. Delo poteka v sedečem in stoječem položaju. Večinoma gre za </t>
  </si>
  <si>
    <t>učinkovitost, slabi odnosi, slaba organizacija dela, velike delovne zahteve, slabo timsko delo, slab nadzor,</t>
  </si>
  <si>
    <t xml:space="preserve">nadurno, nočno delo, izredne ramere... Sprejeta so Navodila o ukrepih za zaščito delavcev pred spolnim in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</si>
</sst>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183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83" fontId="3" fillId="0" borderId="24" xfId="0" applyNumberFormat="1" applyFont="1" applyBorder="1" applyAlignment="1">
      <alignment/>
    </xf>
    <xf numFmtId="183" fontId="3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23"/>
  <sheetViews>
    <sheetView tabSelected="1" zoomScalePageLayoutView="0" workbookViewId="0" topLeftCell="A215">
      <selection activeCell="A3" sqref="A3"/>
    </sheetView>
  </sheetViews>
  <sheetFormatPr defaultColWidth="9.00390625" defaultRowHeight="12.75"/>
  <cols>
    <col min="10" max="10" width="10.00390625" style="0" customWidth="1"/>
    <col min="11" max="151" width="8.75390625" style="2" customWidth="1"/>
  </cols>
  <sheetData>
    <row r="1" spans="1:10" ht="12.75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52"/>
    </row>
    <row r="2" spans="1:10" ht="12.75">
      <c r="A2" s="27" t="s">
        <v>23</v>
      </c>
      <c r="B2" s="2"/>
      <c r="C2" s="2"/>
      <c r="D2" s="2"/>
      <c r="E2" s="2"/>
      <c r="F2" s="2"/>
      <c r="G2" s="2"/>
      <c r="H2" s="2"/>
      <c r="I2" s="2"/>
      <c r="J2" s="53"/>
    </row>
    <row r="3" spans="1:10" ht="12.75">
      <c r="A3" s="27" t="s">
        <v>129</v>
      </c>
      <c r="B3" s="2"/>
      <c r="C3" s="2"/>
      <c r="D3" s="2"/>
      <c r="E3" s="2"/>
      <c r="F3" s="2"/>
      <c r="G3" s="2"/>
      <c r="H3" s="2"/>
      <c r="I3" s="2"/>
      <c r="J3" s="53"/>
    </row>
    <row r="4" spans="1:10" ht="12.75" hidden="1">
      <c r="A4" s="27"/>
      <c r="B4" s="2"/>
      <c r="C4" s="29" t="s">
        <v>24</v>
      </c>
      <c r="D4" s="2"/>
      <c r="E4" s="2"/>
      <c r="F4" s="2"/>
      <c r="G4" s="2"/>
      <c r="H4" s="2"/>
      <c r="I4" s="2"/>
      <c r="J4" s="53"/>
    </row>
    <row r="5" spans="1:10" ht="12.75">
      <c r="A5" s="27" t="s">
        <v>55</v>
      </c>
      <c r="B5" s="2"/>
      <c r="C5" s="2"/>
      <c r="D5" s="2"/>
      <c r="E5" s="2"/>
      <c r="F5" s="2"/>
      <c r="G5" s="2"/>
      <c r="H5" s="2"/>
      <c r="I5" s="2"/>
      <c r="J5" s="53"/>
    </row>
    <row r="6" spans="1:10" ht="13.5" thickBot="1">
      <c r="A6" s="28" t="s">
        <v>21</v>
      </c>
      <c r="B6" s="3"/>
      <c r="C6" s="3"/>
      <c r="D6" s="3"/>
      <c r="E6" s="3"/>
      <c r="F6" s="3"/>
      <c r="G6" s="3"/>
      <c r="H6" s="3"/>
      <c r="I6" s="3"/>
      <c r="J6" s="54"/>
    </row>
    <row r="7" spans="1:10" ht="12.75" hidden="1">
      <c r="A7" s="19" t="s">
        <v>25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91</v>
      </c>
    </row>
    <row r="10" ht="15.75">
      <c r="A10" s="10" t="s">
        <v>92</v>
      </c>
    </row>
    <row r="11" ht="15.75">
      <c r="A11" s="50"/>
    </row>
    <row r="12" ht="15.75" hidden="1">
      <c r="A12" s="21" t="s">
        <v>26</v>
      </c>
    </row>
    <row r="13" spans="11:151" s="22" customFormat="1" ht="12.75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1:151" s="22" customFormat="1" ht="12.75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1:151" s="22" customFormat="1" ht="12.75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1:151" s="22" customFormat="1" ht="12.75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2" customFormat="1" ht="15.75" hidden="1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  <c r="F17" s="11" t="s">
        <v>12</v>
      </c>
      <c r="G17"/>
      <c r="H17"/>
      <c r="I17"/>
      <c r="J17" s="35" t="s">
        <v>13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6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2" customFormat="1" ht="15.75">
      <c r="A20" s="21" t="s">
        <v>49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22" customFormat="1" ht="15.75">
      <c r="A21" s="21" t="s">
        <v>56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:151" s="22" customFormat="1" ht="15.75">
      <c r="A22" s="21" t="s">
        <v>57</v>
      </c>
      <c r="B22"/>
      <c r="C22"/>
      <c r="D22"/>
      <c r="E22"/>
      <c r="F22"/>
      <c r="G22"/>
      <c r="H22"/>
      <c r="I22"/>
      <c r="J22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1:151" s="22" customFormat="1" ht="12.75"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2" customFormat="1" ht="12.75">
      <c r="A24" s="22" t="s">
        <v>81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2" customFormat="1" ht="12.75" customHeight="1" hidden="1">
      <c r="A25" s="22" t="s">
        <v>40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2" customFormat="1" ht="12.75">
      <c r="A26" s="22" t="s">
        <v>130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spans="1:151" s="22" customFormat="1" ht="12.75">
      <c r="A27" s="22" t="s">
        <v>93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</row>
    <row r="28" spans="1:151" s="22" customFormat="1" ht="12.75">
      <c r="A28" t="s">
        <v>94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</row>
    <row r="29" spans="1:151" s="22" customFormat="1" ht="12.75">
      <c r="A29" s="22" t="s">
        <v>95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</row>
    <row r="30" spans="1:151" s="22" customFormat="1" ht="12.75">
      <c r="A30" s="22" t="s">
        <v>131</v>
      </c>
      <c r="J30" s="4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:151" s="22" customFormat="1" ht="12.75">
      <c r="A31" s="22" t="s">
        <v>96</v>
      </c>
      <c r="J31" s="4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:151" s="22" customFormat="1" ht="12.75">
      <c r="A32" s="22" t="s">
        <v>97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:151" s="22" customFormat="1" ht="12.75">
      <c r="A33" s="22" t="s">
        <v>82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1:151" s="22" customFormat="1" ht="12.75" hidden="1"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</row>
    <row r="35" spans="11:151" s="22" customFormat="1" ht="12.75"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</row>
    <row r="36" spans="1:151" s="22" customFormat="1" ht="12.75">
      <c r="A36" s="22" t="s">
        <v>58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</row>
    <row r="37" spans="1:151" s="22" customFormat="1" ht="12.75">
      <c r="A37" s="22" t="s">
        <v>59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</row>
    <row r="38" spans="1:151" s="22" customFormat="1" ht="12.75">
      <c r="A38" s="22" t="s">
        <v>60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</row>
    <row r="39" spans="1:151" s="22" customFormat="1" ht="12.75">
      <c r="A39" s="22" t="s">
        <v>61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</row>
    <row r="40" spans="1:151" s="51" customFormat="1" ht="12.75">
      <c r="A40" s="51" t="s">
        <v>90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</row>
    <row r="41" spans="1:151" s="51" customFormat="1" ht="12.75">
      <c r="A41" s="51" t="s">
        <v>98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</row>
    <row r="42" spans="1:151" s="22" customFormat="1" ht="12.75">
      <c r="A42" s="22" t="s">
        <v>99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</row>
    <row r="43" spans="1:151" s="22" customFormat="1" ht="12.75">
      <c r="A43" s="22" t="s">
        <v>65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</row>
    <row r="44" spans="11:151" s="22" customFormat="1" ht="12.75"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</row>
    <row r="45" spans="1:151" s="22" customFormat="1" ht="15.75">
      <c r="A45" s="9" t="s">
        <v>7</v>
      </c>
      <c r="B45" s="9" t="s">
        <v>8</v>
      </c>
      <c r="C45" s="9" t="s">
        <v>9</v>
      </c>
      <c r="D45" s="9" t="s">
        <v>10</v>
      </c>
      <c r="E45" s="9" t="s">
        <v>11</v>
      </c>
      <c r="F45" s="11" t="s">
        <v>12</v>
      </c>
      <c r="G45"/>
      <c r="H45"/>
      <c r="I45"/>
      <c r="J45" s="55" t="s">
        <v>13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</row>
    <row r="46" spans="1:151" s="22" customFormat="1" ht="12.75">
      <c r="A46" s="9">
        <v>3</v>
      </c>
      <c r="B46" s="9">
        <v>7.5</v>
      </c>
      <c r="C46" s="9">
        <v>0</v>
      </c>
      <c r="D46" s="9">
        <v>0</v>
      </c>
      <c r="E46" s="9">
        <v>0</v>
      </c>
      <c r="F46" s="12">
        <f>B46/8</f>
        <v>0.9375</v>
      </c>
      <c r="G46"/>
      <c r="H46"/>
      <c r="I46"/>
      <c r="J46" s="56">
        <f>ROUND(A46*F46+C46+D46+E46,0)</f>
        <v>3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</row>
    <row r="47" spans="1:151" s="22" customFormat="1" ht="12.75">
      <c r="A47" s="4"/>
      <c r="B47" s="4"/>
      <c r="C47" s="4"/>
      <c r="D47" s="4"/>
      <c r="E47" s="4"/>
      <c r="F47" s="13"/>
      <c r="G47"/>
      <c r="H47"/>
      <c r="I47"/>
      <c r="J47" s="14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</row>
    <row r="48" spans="1:151" s="22" customFormat="1" ht="15.75" hidden="1">
      <c r="A48" s="21" t="s">
        <v>14</v>
      </c>
      <c r="B48"/>
      <c r="C48"/>
      <c r="D48"/>
      <c r="E48"/>
      <c r="F48"/>
      <c r="G48"/>
      <c r="H48"/>
      <c r="I48"/>
      <c r="J4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</row>
    <row r="49" spans="11:151" s="22" customFormat="1" ht="12.75" hidden="1"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</row>
    <row r="50" ht="12.75" hidden="1"/>
    <row r="51" ht="12.75" hidden="1"/>
    <row r="52" spans="1:151" s="22" customFormat="1" ht="12.75" hidden="1">
      <c r="A52" s="22" t="s">
        <v>47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</row>
    <row r="53" spans="11:151" s="22" customFormat="1" ht="12.75" hidden="1"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</row>
    <row r="54" spans="1:151" s="22" customFormat="1" ht="15.75" hidden="1">
      <c r="A54" s="9" t="s">
        <v>7</v>
      </c>
      <c r="B54" s="9" t="s">
        <v>8</v>
      </c>
      <c r="C54" s="9" t="s">
        <v>9</v>
      </c>
      <c r="D54" s="9" t="s">
        <v>10</v>
      </c>
      <c r="E54" s="9" t="s">
        <v>11</v>
      </c>
      <c r="F54" s="11" t="s">
        <v>12</v>
      </c>
      <c r="G54"/>
      <c r="H54"/>
      <c r="I54"/>
      <c r="J54" s="35" t="s">
        <v>13</v>
      </c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</row>
    <row r="55" spans="1:151" s="22" customFormat="1" ht="13.5" hidden="1" thickBot="1">
      <c r="A55" s="9">
        <v>2</v>
      </c>
      <c r="B55" s="9">
        <v>7.5</v>
      </c>
      <c r="C55" s="9">
        <v>0</v>
      </c>
      <c r="D55" s="9">
        <v>0</v>
      </c>
      <c r="E55" s="9">
        <v>0</v>
      </c>
      <c r="F55" s="12">
        <f>B55/8</f>
        <v>0.9375</v>
      </c>
      <c r="G55"/>
      <c r="H55"/>
      <c r="I55"/>
      <c r="J55" s="36">
        <f>ROUND(A55*F55+C55+D55+E55,0)</f>
        <v>2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</row>
    <row r="56" spans="1:151" s="22" customFormat="1" ht="12.75" hidden="1">
      <c r="A56" s="4"/>
      <c r="B56" s="4"/>
      <c r="C56" s="4"/>
      <c r="D56" s="4"/>
      <c r="E56" s="4"/>
      <c r="F56" s="13"/>
      <c r="G56"/>
      <c r="H56"/>
      <c r="I56"/>
      <c r="J56" s="14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</row>
    <row r="57" spans="1:151" s="22" customFormat="1" ht="15.75">
      <c r="A57" s="21" t="s">
        <v>15</v>
      </c>
      <c r="B57"/>
      <c r="C57"/>
      <c r="D57"/>
      <c r="E57"/>
      <c r="F57"/>
      <c r="G57"/>
      <c r="H57"/>
      <c r="I57"/>
      <c r="J57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</row>
    <row r="58" spans="1:151" s="22" customFormat="1" ht="15.75">
      <c r="A58" s="21"/>
      <c r="B58"/>
      <c r="C58"/>
      <c r="D58"/>
      <c r="E58"/>
      <c r="F58"/>
      <c r="G58"/>
      <c r="H58"/>
      <c r="I58"/>
      <c r="J58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</row>
    <row r="59" spans="1:151" s="22" customFormat="1" ht="12.75">
      <c r="A59" s="33" t="s">
        <v>100</v>
      </c>
      <c r="B59"/>
      <c r="C59"/>
      <c r="D59"/>
      <c r="E59"/>
      <c r="F59"/>
      <c r="G59"/>
      <c r="H59"/>
      <c r="I59"/>
      <c r="J59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</row>
    <row r="60" spans="11:151" s="22" customFormat="1" ht="12.75" hidden="1"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</row>
    <row r="61" spans="11:151" s="22" customFormat="1" ht="12.75" hidden="1"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</row>
    <row r="62" spans="1:151" s="22" customFormat="1" ht="12.75">
      <c r="A62" s="22" t="s">
        <v>84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</row>
    <row r="63" spans="1:151" s="22" customFormat="1" ht="12.75">
      <c r="A63" s="22" t="s">
        <v>80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</row>
    <row r="64" spans="1:151" s="22" customFormat="1" ht="12.75">
      <c r="A64" s="22" t="s">
        <v>79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</row>
    <row r="65" spans="1:151" s="22" customFormat="1" ht="12.75">
      <c r="A65" s="22" t="s">
        <v>85</v>
      </c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</row>
    <row r="66" spans="11:151" s="22" customFormat="1" ht="12.75"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</row>
    <row r="67" spans="1:151" s="22" customFormat="1" ht="12" customHeight="1">
      <c r="A67" s="22" t="s">
        <v>58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</row>
    <row r="68" spans="1:151" s="22" customFormat="1" ht="12.75">
      <c r="A68" s="22" t="s">
        <v>66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  <row r="69" spans="11:151" s="22" customFormat="1" ht="12.75" hidden="1"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</row>
    <row r="70" spans="11:151" s="22" customFormat="1" ht="12.75"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</row>
    <row r="71" spans="1:151" s="22" customFormat="1" ht="15.75">
      <c r="A71" s="9" t="s">
        <v>7</v>
      </c>
      <c r="B71" s="9" t="s">
        <v>8</v>
      </c>
      <c r="C71" s="9" t="s">
        <v>9</v>
      </c>
      <c r="D71" s="9" t="s">
        <v>10</v>
      </c>
      <c r="E71" s="9" t="s">
        <v>11</v>
      </c>
      <c r="F71" s="11" t="s">
        <v>12</v>
      </c>
      <c r="G71"/>
      <c r="H71"/>
      <c r="I71"/>
      <c r="J71" s="55" t="s">
        <v>13</v>
      </c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</row>
    <row r="72" spans="1:151" s="22" customFormat="1" ht="12.75">
      <c r="A72" s="9">
        <v>2</v>
      </c>
      <c r="B72" s="9">
        <v>7.5</v>
      </c>
      <c r="C72" s="9">
        <v>0</v>
      </c>
      <c r="D72" s="9">
        <v>0</v>
      </c>
      <c r="E72" s="9">
        <v>0</v>
      </c>
      <c r="F72" s="12">
        <f>B72/8</f>
        <v>0.9375</v>
      </c>
      <c r="G72"/>
      <c r="H72"/>
      <c r="I72"/>
      <c r="J72" s="56">
        <f>ROUND(A72*F72+C72+D72+E72,0)</f>
        <v>2</v>
      </c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</row>
    <row r="73" spans="1:151" s="22" customFormat="1" ht="12.75">
      <c r="A73" s="4"/>
      <c r="B73" s="4"/>
      <c r="C73" s="4"/>
      <c r="D73" s="4"/>
      <c r="E73" s="4"/>
      <c r="F73" s="13"/>
      <c r="G73"/>
      <c r="H73"/>
      <c r="I73"/>
      <c r="J73" s="14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</row>
    <row r="74" spans="1:151" s="22" customFormat="1" ht="12.75">
      <c r="A74" s="4"/>
      <c r="B74" s="4"/>
      <c r="C74" s="4"/>
      <c r="D74" s="4"/>
      <c r="E74" s="4"/>
      <c r="F74" s="13"/>
      <c r="G74"/>
      <c r="H74"/>
      <c r="I74"/>
      <c r="J74" s="14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</row>
    <row r="75" spans="1:151" s="22" customFormat="1" ht="12.75">
      <c r="A75" s="4"/>
      <c r="B75" s="4"/>
      <c r="C75" s="4"/>
      <c r="D75" s="4"/>
      <c r="E75" s="4"/>
      <c r="F75" s="13"/>
      <c r="G75"/>
      <c r="H75"/>
      <c r="I75"/>
      <c r="J75" s="14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</row>
    <row r="76" spans="1:151" s="22" customFormat="1" ht="12.75">
      <c r="A76" s="4"/>
      <c r="B76" s="4"/>
      <c r="C76" s="4"/>
      <c r="D76" s="4"/>
      <c r="E76" s="4"/>
      <c r="F76" s="13"/>
      <c r="G76"/>
      <c r="H76"/>
      <c r="I76"/>
      <c r="J76" s="14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</row>
    <row r="77" spans="1:151" s="22" customFormat="1" ht="12.75">
      <c r="A77" s="4"/>
      <c r="B77" s="4"/>
      <c r="C77" s="4"/>
      <c r="D77" s="4"/>
      <c r="E77" s="4"/>
      <c r="F77" s="13"/>
      <c r="G77"/>
      <c r="H77"/>
      <c r="I77"/>
      <c r="J77" s="14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</row>
    <row r="78" spans="1:151" s="22" customFormat="1" ht="12.75">
      <c r="A78" s="4"/>
      <c r="B78" s="4"/>
      <c r="C78" s="4"/>
      <c r="D78" s="4"/>
      <c r="E78" s="4"/>
      <c r="F78" s="13"/>
      <c r="G78"/>
      <c r="H78"/>
      <c r="I78"/>
      <c r="J78" s="14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</row>
    <row r="79" spans="1:151" s="22" customFormat="1" ht="12.75">
      <c r="A79" s="4"/>
      <c r="B79" s="4"/>
      <c r="C79" s="4"/>
      <c r="D79" s="4"/>
      <c r="E79" s="4"/>
      <c r="F79" s="13"/>
      <c r="G79"/>
      <c r="H79"/>
      <c r="I79"/>
      <c r="J79" s="14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</row>
    <row r="80" spans="1:151" s="22" customFormat="1" ht="12.75">
      <c r="A80" s="4"/>
      <c r="B80" s="4"/>
      <c r="C80" s="4"/>
      <c r="D80" s="4"/>
      <c r="E80" s="4"/>
      <c r="F80" s="13"/>
      <c r="G80"/>
      <c r="H80"/>
      <c r="I80"/>
      <c r="J80" s="14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</row>
    <row r="81" spans="1:151" s="22" customFormat="1" ht="12.75" hidden="1">
      <c r="A81" s="4"/>
      <c r="B81" s="4"/>
      <c r="C81" s="4"/>
      <c r="D81" s="4"/>
      <c r="E81" s="4"/>
      <c r="F81" s="13"/>
      <c r="G81"/>
      <c r="H81"/>
      <c r="I81"/>
      <c r="J81" s="14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</row>
    <row r="82" spans="1:151" s="22" customFormat="1" ht="13.5" thickBot="1">
      <c r="A82" s="4"/>
      <c r="B82" s="4"/>
      <c r="C82" s="4"/>
      <c r="D82" s="4"/>
      <c r="E82" s="4"/>
      <c r="F82" s="13"/>
      <c r="G82"/>
      <c r="H82"/>
      <c r="I82"/>
      <c r="J82" s="14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</row>
    <row r="83" spans="1:151" s="22" customFormat="1" ht="12.75">
      <c r="A83" s="25" t="s">
        <v>22</v>
      </c>
      <c r="B83" s="26"/>
      <c r="C83" s="26"/>
      <c r="D83" s="26"/>
      <c r="E83" s="26"/>
      <c r="F83" s="26"/>
      <c r="G83" s="26"/>
      <c r="H83" s="26"/>
      <c r="I83" s="26"/>
      <c r="J83" s="52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</row>
    <row r="84" spans="1:151" s="22" customFormat="1" ht="12.75">
      <c r="A84" s="27" t="s">
        <v>23</v>
      </c>
      <c r="B84" s="2"/>
      <c r="C84" s="2"/>
      <c r="D84" s="2"/>
      <c r="E84" s="2"/>
      <c r="F84" s="2"/>
      <c r="G84" s="2"/>
      <c r="H84" s="2"/>
      <c r="I84" s="2"/>
      <c r="J84" s="53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</row>
    <row r="85" spans="1:10" ht="12.75">
      <c r="A85" s="27" t="s">
        <v>129</v>
      </c>
      <c r="B85" s="2"/>
      <c r="C85" s="2"/>
      <c r="D85" s="2"/>
      <c r="E85" s="2"/>
      <c r="F85" s="2"/>
      <c r="G85" s="2"/>
      <c r="H85" s="2"/>
      <c r="I85" s="2"/>
      <c r="J85" s="53"/>
    </row>
    <row r="86" spans="1:151" s="22" customFormat="1" ht="12.75" hidden="1">
      <c r="A86" s="27"/>
      <c r="B86" s="2"/>
      <c r="C86" s="29"/>
      <c r="D86" s="2"/>
      <c r="E86" s="2"/>
      <c r="F86" s="2"/>
      <c r="G86" s="2"/>
      <c r="H86" s="2"/>
      <c r="I86" s="2"/>
      <c r="J86" s="53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</row>
    <row r="87" spans="1:151" s="22" customFormat="1" ht="12.75">
      <c r="A87" s="27" t="s">
        <v>55</v>
      </c>
      <c r="B87" s="2"/>
      <c r="C87" s="2"/>
      <c r="D87" s="2"/>
      <c r="E87" s="2"/>
      <c r="F87" s="2"/>
      <c r="G87" s="2"/>
      <c r="H87" s="2"/>
      <c r="I87" s="2"/>
      <c r="J87" s="53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</row>
    <row r="88" spans="1:151" s="22" customFormat="1" ht="13.5" thickBot="1">
      <c r="A88" s="28" t="s">
        <v>21</v>
      </c>
      <c r="B88" s="3"/>
      <c r="C88" s="3"/>
      <c r="D88" s="3"/>
      <c r="E88" s="3"/>
      <c r="F88" s="3"/>
      <c r="G88" s="3"/>
      <c r="H88" s="3"/>
      <c r="I88" s="3"/>
      <c r="J88" s="54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</row>
    <row r="89" spans="1:151" s="22" customFormat="1" ht="12.75">
      <c r="A89" s="4"/>
      <c r="B89" s="4"/>
      <c r="C89" s="4"/>
      <c r="D89" s="4"/>
      <c r="E89" s="4"/>
      <c r="F89" s="13"/>
      <c r="G89"/>
      <c r="H89"/>
      <c r="I89"/>
      <c r="J89" s="14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</row>
    <row r="90" spans="1:151" s="22" customFormat="1" ht="12.75" hidden="1">
      <c r="A90" s="4"/>
      <c r="B90" s="4"/>
      <c r="C90" s="4"/>
      <c r="D90" s="4"/>
      <c r="E90" s="4"/>
      <c r="F90" s="13"/>
      <c r="G90"/>
      <c r="H90"/>
      <c r="I90"/>
      <c r="J90" s="14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</row>
    <row r="91" spans="1:151" s="22" customFormat="1" ht="12.75" hidden="1">
      <c r="A91" s="4"/>
      <c r="B91" s="4"/>
      <c r="C91" s="4"/>
      <c r="D91" s="4"/>
      <c r="E91" s="4"/>
      <c r="F91" s="13"/>
      <c r="G91"/>
      <c r="H91"/>
      <c r="I91"/>
      <c r="J91" s="14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</row>
    <row r="92" spans="1:151" s="22" customFormat="1" ht="15.75">
      <c r="A92" s="6" t="s">
        <v>0</v>
      </c>
      <c r="B92"/>
      <c r="C92"/>
      <c r="D92"/>
      <c r="E92"/>
      <c r="F92"/>
      <c r="G92"/>
      <c r="H92"/>
      <c r="I92"/>
      <c r="J92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</row>
    <row r="93" spans="1:151" s="22" customFormat="1" ht="12.75">
      <c r="A93"/>
      <c r="B93"/>
      <c r="C93"/>
      <c r="D93"/>
      <c r="E93"/>
      <c r="F93"/>
      <c r="G93"/>
      <c r="H93"/>
      <c r="I93"/>
      <c r="J93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</row>
    <row r="94" spans="1:151" s="22" customFormat="1" ht="12.75">
      <c r="A94" t="s">
        <v>83</v>
      </c>
      <c r="B94"/>
      <c r="C94"/>
      <c r="D94"/>
      <c r="E94"/>
      <c r="F94"/>
      <c r="G94"/>
      <c r="H94"/>
      <c r="I94"/>
      <c r="J94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</row>
    <row r="95" spans="1:151" s="22" customFormat="1" ht="12.75">
      <c r="A95" t="s">
        <v>42</v>
      </c>
      <c r="B95"/>
      <c r="C95"/>
      <c r="D95"/>
      <c r="E95"/>
      <c r="F95"/>
      <c r="G95"/>
      <c r="H95"/>
      <c r="I95"/>
      <c r="J9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</row>
    <row r="96" spans="1:151" s="22" customFormat="1" ht="12.75">
      <c r="A96" t="s">
        <v>101</v>
      </c>
      <c r="B96"/>
      <c r="C96"/>
      <c r="D96"/>
      <c r="E96"/>
      <c r="F96"/>
      <c r="G96"/>
      <c r="H96"/>
      <c r="I96"/>
      <c r="J96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</row>
    <row r="97" spans="1:151" s="22" customFormat="1" ht="12.75">
      <c r="A97" t="s">
        <v>102</v>
      </c>
      <c r="B97"/>
      <c r="C97"/>
      <c r="D97"/>
      <c r="E97"/>
      <c r="F97"/>
      <c r="G97"/>
      <c r="H97"/>
      <c r="I97"/>
      <c r="J9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</row>
    <row r="98" spans="1:151" s="22" customFormat="1" ht="12.75">
      <c r="A98" t="s">
        <v>103</v>
      </c>
      <c r="B98"/>
      <c r="C98"/>
      <c r="D98"/>
      <c r="E98"/>
      <c r="F98"/>
      <c r="G98"/>
      <c r="H98"/>
      <c r="I98"/>
      <c r="J98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</row>
    <row r="99" spans="1:151" s="22" customFormat="1" ht="12.75">
      <c r="A99"/>
      <c r="B99"/>
      <c r="C99"/>
      <c r="D99"/>
      <c r="E99"/>
      <c r="F99"/>
      <c r="G99"/>
      <c r="H99"/>
      <c r="I99"/>
      <c r="J99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</row>
    <row r="100" spans="1:151" s="22" customFormat="1" ht="12.75">
      <c r="A100" s="22" t="s">
        <v>58</v>
      </c>
      <c r="B100"/>
      <c r="C100"/>
      <c r="D100"/>
      <c r="E100"/>
      <c r="F100"/>
      <c r="G100"/>
      <c r="H100"/>
      <c r="I100"/>
      <c r="J10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</row>
    <row r="101" spans="1:151" s="22" customFormat="1" ht="12.75">
      <c r="A101" t="s">
        <v>67</v>
      </c>
      <c r="B101"/>
      <c r="C101"/>
      <c r="D101"/>
      <c r="E101"/>
      <c r="F101"/>
      <c r="G101"/>
      <c r="H101"/>
      <c r="I101"/>
      <c r="J101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</row>
    <row r="102" spans="1:10" s="22" customFormat="1" ht="12.75">
      <c r="A102" t="s">
        <v>132</v>
      </c>
      <c r="B102"/>
      <c r="C102"/>
      <c r="D102"/>
      <c r="E102"/>
      <c r="F102"/>
      <c r="G102"/>
      <c r="H102"/>
      <c r="I102"/>
      <c r="J102"/>
    </row>
    <row r="103" spans="1:151" s="22" customFormat="1" ht="12.75">
      <c r="A103"/>
      <c r="B103"/>
      <c r="C103"/>
      <c r="D103"/>
      <c r="E103"/>
      <c r="F103"/>
      <c r="G103"/>
      <c r="H103"/>
      <c r="I103"/>
      <c r="J103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</row>
    <row r="104" spans="1:151" s="22" customFormat="1" ht="12.75" hidden="1">
      <c r="A104"/>
      <c r="B104"/>
      <c r="C104"/>
      <c r="D104"/>
      <c r="E104"/>
      <c r="F104"/>
      <c r="G104"/>
      <c r="H104"/>
      <c r="I104"/>
      <c r="J10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</row>
    <row r="105" spans="1:151" s="22" customFormat="1" ht="12.75" hidden="1">
      <c r="A105"/>
      <c r="B105"/>
      <c r="C105"/>
      <c r="D105"/>
      <c r="E105"/>
      <c r="F105"/>
      <c r="G105"/>
      <c r="H105"/>
      <c r="I105"/>
      <c r="J105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</row>
    <row r="106" spans="1:151" s="22" customFormat="1" ht="12.75" hidden="1">
      <c r="A106"/>
      <c r="B106"/>
      <c r="C106"/>
      <c r="D106"/>
      <c r="E106"/>
      <c r="F106"/>
      <c r="G106"/>
      <c r="H106"/>
      <c r="I106"/>
      <c r="J106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</row>
    <row r="107" ht="12.75" hidden="1"/>
    <row r="108" ht="12.75" hidden="1"/>
    <row r="109" ht="12.75" hidden="1"/>
    <row r="110" spans="1:151" s="22" customFormat="1" ht="12.75" hidden="1">
      <c r="A110"/>
      <c r="B110"/>
      <c r="C110"/>
      <c r="D110"/>
      <c r="E110"/>
      <c r="F110"/>
      <c r="G110"/>
      <c r="H110"/>
      <c r="I110"/>
      <c r="J11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</row>
    <row r="111" spans="1:151" s="22" customFormat="1" ht="15.75">
      <c r="A111" s="9" t="s">
        <v>7</v>
      </c>
      <c r="B111" s="9" t="s">
        <v>8</v>
      </c>
      <c r="C111" s="9" t="s">
        <v>9</v>
      </c>
      <c r="D111" s="9" t="s">
        <v>10</v>
      </c>
      <c r="E111" s="9" t="s">
        <v>11</v>
      </c>
      <c r="F111" s="11" t="s">
        <v>12</v>
      </c>
      <c r="G111"/>
      <c r="H111"/>
      <c r="I111"/>
      <c r="J111" s="55" t="s">
        <v>13</v>
      </c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</row>
    <row r="112" spans="1:151" s="22" customFormat="1" ht="12.75">
      <c r="A112" s="9">
        <v>2</v>
      </c>
      <c r="B112" s="9">
        <v>7.5</v>
      </c>
      <c r="C112" s="9">
        <v>0</v>
      </c>
      <c r="D112" s="9">
        <v>0</v>
      </c>
      <c r="E112" s="9">
        <v>0</v>
      </c>
      <c r="F112" s="12">
        <f>B112/8</f>
        <v>0.9375</v>
      </c>
      <c r="G112"/>
      <c r="H112"/>
      <c r="I112"/>
      <c r="J112" s="47">
        <f>ROUND(A112*F112+C112+D112+E112,0)</f>
        <v>2</v>
      </c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</row>
    <row r="113" spans="1:151" s="22" customFormat="1" ht="12.75">
      <c r="A113" s="4"/>
      <c r="B113" s="43"/>
      <c r="C113" s="43"/>
      <c r="D113" s="43"/>
      <c r="E113" s="43"/>
      <c r="F113" s="44"/>
      <c r="G113"/>
      <c r="H113"/>
      <c r="I113"/>
      <c r="J113" s="14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</row>
    <row r="114" spans="1:151" s="22" customFormat="1" ht="12.75" hidden="1">
      <c r="A114" s="4"/>
      <c r="B114" s="4"/>
      <c r="C114" s="4"/>
      <c r="D114" s="4"/>
      <c r="E114" s="4"/>
      <c r="F114" s="13"/>
      <c r="G114"/>
      <c r="H114"/>
      <c r="I114"/>
      <c r="J114" s="14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</row>
    <row r="115" spans="1:151" s="22" customFormat="1" ht="12.75" hidden="1">
      <c r="A115" s="4"/>
      <c r="B115" s="4"/>
      <c r="C115" s="4"/>
      <c r="D115" s="4"/>
      <c r="E115" s="4"/>
      <c r="F115" s="13"/>
      <c r="G115"/>
      <c r="H115"/>
      <c r="I115"/>
      <c r="J115" s="14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</row>
    <row r="116" spans="1:151" s="22" customFormat="1" ht="12.75" hidden="1">
      <c r="A116" s="45"/>
      <c r="B116" s="43"/>
      <c r="C116" s="43"/>
      <c r="D116" s="43"/>
      <c r="E116" s="43"/>
      <c r="F116" s="44"/>
      <c r="G116"/>
      <c r="H116"/>
      <c r="I116"/>
      <c r="J116" s="46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</row>
    <row r="117" spans="11:151" s="22" customFormat="1" ht="12.75" hidden="1"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</row>
    <row r="118" spans="11:151" s="22" customFormat="1" ht="12.75" hidden="1"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</row>
    <row r="119" spans="11:151" s="22" customFormat="1" ht="12.75" hidden="1"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</row>
    <row r="120" spans="11:151" s="22" customFormat="1" ht="12.75" hidden="1"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</row>
    <row r="121" spans="11:151" s="22" customFormat="1" ht="12.75" hidden="1"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</row>
    <row r="122" spans="11:151" s="22" customFormat="1" ht="12.75" hidden="1"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</row>
    <row r="123" spans="1:151" s="22" customFormat="1" ht="12.75" hidden="1">
      <c r="A123" s="4"/>
      <c r="B123" s="4"/>
      <c r="C123" s="4"/>
      <c r="D123" s="4"/>
      <c r="E123" s="4"/>
      <c r="F123" s="13"/>
      <c r="G123"/>
      <c r="H123"/>
      <c r="I123"/>
      <c r="J123" s="14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</row>
    <row r="124" s="30" customFormat="1" ht="12.75" hidden="1"/>
    <row r="125" s="30" customFormat="1" ht="12.75" hidden="1"/>
    <row r="126" ht="15.75">
      <c r="A126" s="6" t="s">
        <v>1</v>
      </c>
    </row>
    <row r="128" ht="12.75">
      <c r="A128" s="24" t="s">
        <v>104</v>
      </c>
    </row>
    <row r="129" ht="12.75">
      <c r="A129" t="s">
        <v>105</v>
      </c>
    </row>
    <row r="130" ht="12.75">
      <c r="A130" t="s">
        <v>106</v>
      </c>
    </row>
    <row r="131" ht="12.75">
      <c r="A131" t="s">
        <v>122</v>
      </c>
    </row>
    <row r="132" ht="12.75">
      <c r="A132" t="s">
        <v>123</v>
      </c>
    </row>
    <row r="134" spans="1:151" s="22" customFormat="1" ht="12.75">
      <c r="A134" s="22" t="s">
        <v>58</v>
      </c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</row>
    <row r="135" spans="1:151" s="22" customFormat="1" ht="12.75">
      <c r="A135" s="22" t="s">
        <v>59</v>
      </c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</row>
    <row r="136" spans="11:151" s="22" customFormat="1" ht="12.75" hidden="1"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</row>
    <row r="137" spans="1:151" s="22" customFormat="1" ht="12.75">
      <c r="A137" s="22" t="s">
        <v>61</v>
      </c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</row>
    <row r="138" spans="1:151" s="22" customFormat="1" ht="12.75">
      <c r="A138" s="22" t="s">
        <v>62</v>
      </c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</row>
    <row r="139" spans="1:151" s="22" customFormat="1" ht="12.75">
      <c r="A139" s="22" t="s">
        <v>107</v>
      </c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</row>
    <row r="140" spans="1:151" s="22" customFormat="1" ht="12.75">
      <c r="A140" s="22" t="s">
        <v>99</v>
      </c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</row>
    <row r="141" spans="1:151" s="22" customFormat="1" ht="12.75">
      <c r="A141" s="22" t="s">
        <v>65</v>
      </c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</row>
    <row r="142" ht="12.75" hidden="1"/>
    <row r="143" ht="12.75" hidden="1"/>
    <row r="145" spans="1:10" ht="15.75">
      <c r="A145" s="9" t="s">
        <v>7</v>
      </c>
      <c r="B145" s="9" t="s">
        <v>8</v>
      </c>
      <c r="C145" s="9" t="s">
        <v>9</v>
      </c>
      <c r="D145" s="9" t="s">
        <v>10</v>
      </c>
      <c r="E145" s="9" t="s">
        <v>11</v>
      </c>
      <c r="F145" s="11" t="s">
        <v>12</v>
      </c>
      <c r="J145" s="55" t="s">
        <v>13</v>
      </c>
    </row>
    <row r="146" spans="1:10" ht="12.75">
      <c r="A146" s="9">
        <v>3</v>
      </c>
      <c r="B146" s="9">
        <v>7.5</v>
      </c>
      <c r="C146" s="9">
        <v>0</v>
      </c>
      <c r="D146" s="9">
        <v>0</v>
      </c>
      <c r="E146" s="9">
        <v>0</v>
      </c>
      <c r="F146" s="12">
        <f>B146/8</f>
        <v>0.9375</v>
      </c>
      <c r="J146" s="56">
        <f>ROUND(A146*F146+C146+D146+E146,0)</f>
        <v>3</v>
      </c>
    </row>
    <row r="147" spans="10:151" s="22" customFormat="1" ht="12.75" hidden="1">
      <c r="J147" s="57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</row>
    <row r="148" spans="1:151" s="22" customFormat="1" ht="15.75" hidden="1">
      <c r="A148" s="9" t="s">
        <v>7</v>
      </c>
      <c r="B148" s="9" t="s">
        <v>8</v>
      </c>
      <c r="C148" s="9" t="s">
        <v>9</v>
      </c>
      <c r="D148" s="9" t="s">
        <v>10</v>
      </c>
      <c r="E148" s="9" t="s">
        <v>11</v>
      </c>
      <c r="F148" s="11" t="s">
        <v>12</v>
      </c>
      <c r="G148"/>
      <c r="H148"/>
      <c r="I148"/>
      <c r="J148" s="55" t="s">
        <v>13</v>
      </c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</row>
    <row r="149" spans="1:151" s="22" customFormat="1" ht="12.75" hidden="1">
      <c r="A149" s="9">
        <v>0</v>
      </c>
      <c r="B149" s="9">
        <v>7.5</v>
      </c>
      <c r="C149" s="9">
        <v>0</v>
      </c>
      <c r="D149" s="9">
        <v>0</v>
      </c>
      <c r="E149" s="9">
        <v>0</v>
      </c>
      <c r="F149" s="12">
        <f>B149/8</f>
        <v>0.9375</v>
      </c>
      <c r="G149"/>
      <c r="H149"/>
      <c r="I149"/>
      <c r="J149" s="56">
        <f>ROUND(A149*F149+C149+D149+E149,0)</f>
        <v>0</v>
      </c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</row>
    <row r="150" spans="1:151" s="22" customFormat="1" ht="12.75" hidden="1">
      <c r="A150" s="4"/>
      <c r="B150" s="4"/>
      <c r="C150" s="4"/>
      <c r="D150" s="4"/>
      <c r="E150" s="4"/>
      <c r="F150" s="13"/>
      <c r="G150"/>
      <c r="H150"/>
      <c r="I150"/>
      <c r="J150" s="56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</row>
    <row r="151" spans="1:151" s="22" customFormat="1" ht="15.75" hidden="1">
      <c r="A151" s="21" t="s">
        <v>15</v>
      </c>
      <c r="B151"/>
      <c r="C151"/>
      <c r="D151"/>
      <c r="E151"/>
      <c r="F151"/>
      <c r="G151"/>
      <c r="H151"/>
      <c r="I151"/>
      <c r="J151" s="58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</row>
    <row r="152" spans="10:151" s="22" customFormat="1" ht="12.75" hidden="1">
      <c r="J152" s="57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</row>
    <row r="153" spans="10:151" s="22" customFormat="1" ht="12.75" hidden="1">
      <c r="J153" s="57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</row>
    <row r="154" spans="10:151" s="22" customFormat="1" ht="12.75" hidden="1">
      <c r="J154" s="57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</row>
    <row r="155" spans="10:151" s="22" customFormat="1" ht="12.75" hidden="1">
      <c r="J155" s="57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</row>
    <row r="156" spans="1:151" s="22" customFormat="1" ht="15.75" hidden="1">
      <c r="A156" s="9" t="s">
        <v>7</v>
      </c>
      <c r="B156" s="9" t="s">
        <v>8</v>
      </c>
      <c r="C156" s="9" t="s">
        <v>9</v>
      </c>
      <c r="D156" s="9" t="s">
        <v>10</v>
      </c>
      <c r="E156" s="9" t="s">
        <v>11</v>
      </c>
      <c r="F156" s="11" t="s">
        <v>12</v>
      </c>
      <c r="G156"/>
      <c r="H156"/>
      <c r="I156"/>
      <c r="J156" s="55" t="s">
        <v>13</v>
      </c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</row>
    <row r="157" spans="1:151" s="22" customFormat="1" ht="12.75" hidden="1">
      <c r="A157" s="9"/>
      <c r="B157" s="9">
        <v>7.5</v>
      </c>
      <c r="C157" s="9">
        <v>0</v>
      </c>
      <c r="D157" s="9">
        <v>0</v>
      </c>
      <c r="E157" s="9">
        <v>0</v>
      </c>
      <c r="F157" s="12">
        <f>B157/8</f>
        <v>0.9375</v>
      </c>
      <c r="G157"/>
      <c r="H157"/>
      <c r="I157"/>
      <c r="J157" s="56">
        <f>ROUND(A157*F157+C157+D157+E157,0)</f>
        <v>0</v>
      </c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</row>
    <row r="158" spans="1:151" s="22" customFormat="1" ht="12.75" hidden="1">
      <c r="A158" s="4"/>
      <c r="B158" s="4"/>
      <c r="C158" s="4"/>
      <c r="D158" s="4"/>
      <c r="E158" s="4"/>
      <c r="F158" s="13"/>
      <c r="G158"/>
      <c r="H158"/>
      <c r="I158"/>
      <c r="J158" s="56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</row>
    <row r="159" spans="1:151" s="22" customFormat="1" ht="15.75" hidden="1">
      <c r="A159" s="21" t="s">
        <v>18</v>
      </c>
      <c r="B159"/>
      <c r="C159"/>
      <c r="D159"/>
      <c r="E159"/>
      <c r="F159"/>
      <c r="G159"/>
      <c r="H159"/>
      <c r="I159"/>
      <c r="J159" s="58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</row>
    <row r="160" spans="10:151" s="22" customFormat="1" ht="12.75" hidden="1">
      <c r="J160" s="57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</row>
    <row r="161" spans="10:151" s="22" customFormat="1" ht="12.75" hidden="1">
      <c r="J161" s="57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</row>
    <row r="162" spans="10:151" s="22" customFormat="1" ht="12.75" hidden="1">
      <c r="J162" s="57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</row>
    <row r="163" spans="10:151" s="22" customFormat="1" ht="12.75" hidden="1">
      <c r="J163" s="57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</row>
    <row r="164" spans="1:151" s="22" customFormat="1" ht="15.75" hidden="1">
      <c r="A164" s="9" t="s">
        <v>7</v>
      </c>
      <c r="B164" s="9" t="s">
        <v>8</v>
      </c>
      <c r="C164" s="9" t="s">
        <v>9</v>
      </c>
      <c r="D164" s="9" t="s">
        <v>10</v>
      </c>
      <c r="E164" s="9" t="s">
        <v>11</v>
      </c>
      <c r="F164" s="11" t="s">
        <v>12</v>
      </c>
      <c r="G164"/>
      <c r="H164"/>
      <c r="I164"/>
      <c r="J164" s="55" t="s">
        <v>13</v>
      </c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</row>
    <row r="165" spans="1:151" s="22" customFormat="1" ht="12.75" hidden="1">
      <c r="A165" s="9"/>
      <c r="B165" s="9">
        <v>7.5</v>
      </c>
      <c r="C165" s="9">
        <v>0</v>
      </c>
      <c r="D165" s="9">
        <v>0</v>
      </c>
      <c r="E165" s="9">
        <v>0</v>
      </c>
      <c r="F165" s="12">
        <f>B165/8</f>
        <v>0.9375</v>
      </c>
      <c r="G165"/>
      <c r="H165"/>
      <c r="I165"/>
      <c r="J165" s="56">
        <f>ROUND(A165*F165+C165+D165+E165,0)</f>
        <v>0</v>
      </c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</row>
    <row r="166" spans="1:151" s="22" customFormat="1" ht="12.75" hidden="1">
      <c r="A166" s="4"/>
      <c r="B166" s="4"/>
      <c r="C166" s="4"/>
      <c r="D166" s="4"/>
      <c r="E166" s="4"/>
      <c r="F166" s="13"/>
      <c r="G166"/>
      <c r="H166"/>
      <c r="I166"/>
      <c r="J166" s="56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</row>
    <row r="167" spans="1:151" s="22" customFormat="1" ht="15.75" hidden="1">
      <c r="A167" s="21" t="s">
        <v>19</v>
      </c>
      <c r="B167"/>
      <c r="C167"/>
      <c r="D167"/>
      <c r="E167"/>
      <c r="F167"/>
      <c r="G167"/>
      <c r="H167"/>
      <c r="I167"/>
      <c r="J167" s="58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</row>
    <row r="168" spans="10:151" s="22" customFormat="1" ht="12.75" hidden="1">
      <c r="J168" s="57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</row>
    <row r="169" spans="10:151" s="22" customFormat="1" ht="12.75" hidden="1">
      <c r="J169" s="57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</row>
    <row r="170" spans="10:151" s="22" customFormat="1" ht="12.75" hidden="1">
      <c r="J170" s="57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</row>
    <row r="171" spans="10:151" s="22" customFormat="1" ht="12.75" hidden="1">
      <c r="J171" s="57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</row>
    <row r="172" spans="1:151" s="22" customFormat="1" ht="15.75" hidden="1">
      <c r="A172" s="9" t="s">
        <v>7</v>
      </c>
      <c r="B172" s="9" t="s">
        <v>8</v>
      </c>
      <c r="C172" s="9" t="s">
        <v>9</v>
      </c>
      <c r="D172" s="9" t="s">
        <v>10</v>
      </c>
      <c r="E172" s="9" t="s">
        <v>11</v>
      </c>
      <c r="F172" s="11" t="s">
        <v>12</v>
      </c>
      <c r="G172"/>
      <c r="H172"/>
      <c r="I172"/>
      <c r="J172" s="55" t="s">
        <v>13</v>
      </c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</row>
    <row r="173" spans="1:151" s="22" customFormat="1" ht="12.75" hidden="1">
      <c r="A173" s="9"/>
      <c r="B173" s="9">
        <v>7.5</v>
      </c>
      <c r="C173" s="9">
        <v>0</v>
      </c>
      <c r="D173" s="9">
        <v>0</v>
      </c>
      <c r="E173" s="9">
        <v>0</v>
      </c>
      <c r="F173" s="12">
        <f>B173/8</f>
        <v>0.9375</v>
      </c>
      <c r="G173"/>
      <c r="H173"/>
      <c r="I173"/>
      <c r="J173" s="56">
        <f>ROUND(A173*F173+C173+D173+E173,0)</f>
        <v>0</v>
      </c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</row>
    <row r="174" spans="1:151" s="22" customFormat="1" ht="12.75" hidden="1">
      <c r="A174" s="4"/>
      <c r="B174" s="4"/>
      <c r="C174" s="4"/>
      <c r="D174" s="4"/>
      <c r="E174" s="4"/>
      <c r="F174" s="13"/>
      <c r="G174"/>
      <c r="H174"/>
      <c r="I174"/>
      <c r="J174" s="56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</row>
    <row r="175" spans="1:151" s="22" customFormat="1" ht="12.75">
      <c r="A175" s="4"/>
      <c r="B175" s="4"/>
      <c r="C175" s="4"/>
      <c r="D175" s="4"/>
      <c r="E175" s="4"/>
      <c r="F175" s="13"/>
      <c r="G175"/>
      <c r="H175"/>
      <c r="I175"/>
      <c r="J175" s="56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</row>
    <row r="176" spans="1:9" ht="15.75" hidden="1">
      <c r="A176" s="6" t="s">
        <v>3</v>
      </c>
      <c r="H176" s="2"/>
      <c r="I176" s="4"/>
    </row>
    <row r="177" ht="12.75" hidden="1"/>
    <row r="178" ht="12.75" hidden="1">
      <c r="A178" t="s">
        <v>48</v>
      </c>
    </row>
    <row r="179" ht="12.75" hidden="1">
      <c r="D179" s="20"/>
    </row>
    <row r="180" spans="1:10" ht="15.75" hidden="1">
      <c r="A180" s="9" t="s">
        <v>7</v>
      </c>
      <c r="B180" s="9" t="s">
        <v>8</v>
      </c>
      <c r="C180" s="9" t="s">
        <v>9</v>
      </c>
      <c r="D180" s="17" t="s">
        <v>10</v>
      </c>
      <c r="E180" s="9" t="s">
        <v>11</v>
      </c>
      <c r="F180" s="11" t="s">
        <v>12</v>
      </c>
      <c r="J180" s="35" t="s">
        <v>13</v>
      </c>
    </row>
    <row r="181" spans="1:10" ht="13.5" hidden="1" thickBot="1">
      <c r="A181" s="9">
        <v>1</v>
      </c>
      <c r="B181" s="9">
        <v>7.5</v>
      </c>
      <c r="C181" s="9">
        <v>0</v>
      </c>
      <c r="D181" s="9">
        <v>0</v>
      </c>
      <c r="E181" s="9">
        <v>0</v>
      </c>
      <c r="F181" s="12">
        <f>B181/8</f>
        <v>0.9375</v>
      </c>
      <c r="J181" s="36">
        <f>ROUND(A181*F181+C181+D181+E181,0)</f>
        <v>1</v>
      </c>
    </row>
    <row r="182" spans="1:151" s="22" customFormat="1" ht="12.75" hidden="1">
      <c r="A182" s="4"/>
      <c r="B182" s="4"/>
      <c r="C182" s="4"/>
      <c r="D182" s="4"/>
      <c r="E182" s="4"/>
      <c r="F182" s="13"/>
      <c r="G182"/>
      <c r="H182"/>
      <c r="I182"/>
      <c r="J182" s="14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</row>
    <row r="183" spans="1:151" s="22" customFormat="1" ht="12.75" hidden="1">
      <c r="A183" s="4"/>
      <c r="B183" s="4"/>
      <c r="C183" s="4"/>
      <c r="D183" s="4"/>
      <c r="E183" s="4"/>
      <c r="F183" s="13"/>
      <c r="G183"/>
      <c r="H183"/>
      <c r="I183"/>
      <c r="J183" s="14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</row>
    <row r="184" spans="1:151" s="22" customFormat="1" ht="12.75" hidden="1">
      <c r="A184" s="4"/>
      <c r="B184" s="4"/>
      <c r="C184" s="4"/>
      <c r="D184" s="4"/>
      <c r="E184" s="4"/>
      <c r="F184" s="13"/>
      <c r="G184"/>
      <c r="H184"/>
      <c r="I184"/>
      <c r="J184" s="14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</row>
    <row r="185" spans="1:151" s="22" customFormat="1" ht="12.75" hidden="1">
      <c r="A185" s="4"/>
      <c r="B185" s="4"/>
      <c r="C185" s="4"/>
      <c r="D185" s="4"/>
      <c r="E185" s="4"/>
      <c r="F185" s="13"/>
      <c r="G185"/>
      <c r="H185"/>
      <c r="I185"/>
      <c r="J185" s="14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</row>
    <row r="186" spans="1:151" s="22" customFormat="1" ht="12.75" hidden="1">
      <c r="A186" s="4"/>
      <c r="B186" s="4"/>
      <c r="C186" s="4"/>
      <c r="D186" s="4"/>
      <c r="E186" s="4"/>
      <c r="F186" s="13"/>
      <c r="G186"/>
      <c r="H186"/>
      <c r="I186"/>
      <c r="J186" s="14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</row>
    <row r="187" spans="1:151" s="22" customFormat="1" ht="12.75" hidden="1">
      <c r="A187" s="4"/>
      <c r="B187" s="4"/>
      <c r="C187" s="4"/>
      <c r="D187" s="4"/>
      <c r="E187" s="4"/>
      <c r="F187" s="13"/>
      <c r="G187"/>
      <c r="H187"/>
      <c r="I187"/>
      <c r="J187" s="14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</row>
    <row r="188" spans="1:151" s="22" customFormat="1" ht="12.75" hidden="1">
      <c r="A188" s="4"/>
      <c r="B188" s="4"/>
      <c r="C188" s="4"/>
      <c r="D188" s="4"/>
      <c r="E188" s="4"/>
      <c r="F188" s="13"/>
      <c r="G188"/>
      <c r="H188"/>
      <c r="I188"/>
      <c r="J188" s="14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</row>
    <row r="189" spans="1:151" s="22" customFormat="1" ht="12.75" hidden="1">
      <c r="A189" s="4"/>
      <c r="B189" s="4"/>
      <c r="C189" s="4"/>
      <c r="D189" s="4"/>
      <c r="E189" s="4"/>
      <c r="F189" s="13"/>
      <c r="G189"/>
      <c r="H189"/>
      <c r="I189"/>
      <c r="J189" s="14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</row>
    <row r="190" spans="1:151" s="22" customFormat="1" ht="12.75" hidden="1">
      <c r="A190" s="4"/>
      <c r="B190" s="4"/>
      <c r="C190" s="4"/>
      <c r="D190" s="4"/>
      <c r="E190" s="4"/>
      <c r="F190" s="13"/>
      <c r="G190"/>
      <c r="H190"/>
      <c r="I190"/>
      <c r="J190" s="14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</row>
    <row r="191" spans="1:151" s="22" customFormat="1" ht="12.75" hidden="1">
      <c r="A191" s="4"/>
      <c r="B191" s="4"/>
      <c r="C191" s="4"/>
      <c r="D191" s="4"/>
      <c r="E191" s="4"/>
      <c r="F191" s="13"/>
      <c r="G191"/>
      <c r="H191"/>
      <c r="I191"/>
      <c r="J191" s="14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</row>
    <row r="192" spans="1:151" s="22" customFormat="1" ht="12.75" hidden="1">
      <c r="A192" s="4"/>
      <c r="B192" s="4"/>
      <c r="C192" s="4"/>
      <c r="D192" s="4"/>
      <c r="E192" s="4"/>
      <c r="F192" s="13"/>
      <c r="G192"/>
      <c r="H192"/>
      <c r="I192"/>
      <c r="J192" s="14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</row>
    <row r="193" spans="1:151" s="22" customFormat="1" ht="12.75" hidden="1">
      <c r="A193" s="4"/>
      <c r="B193" s="4"/>
      <c r="C193" s="4"/>
      <c r="D193" s="4"/>
      <c r="E193" s="4"/>
      <c r="F193" s="13"/>
      <c r="G193"/>
      <c r="H193"/>
      <c r="I193"/>
      <c r="J193" s="1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</row>
    <row r="194" spans="1:151" s="22" customFormat="1" ht="12.75" hidden="1">
      <c r="A194" s="4"/>
      <c r="B194" s="4"/>
      <c r="C194" s="4"/>
      <c r="D194" s="4"/>
      <c r="E194" s="4"/>
      <c r="F194" s="13"/>
      <c r="G194"/>
      <c r="H194"/>
      <c r="I194"/>
      <c r="J194" s="14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</row>
    <row r="195" spans="1:151" s="22" customFormat="1" ht="12.75" hidden="1">
      <c r="A195" s="4"/>
      <c r="B195" s="4"/>
      <c r="C195" s="4"/>
      <c r="D195" s="4"/>
      <c r="E195" s="4"/>
      <c r="F195" s="13"/>
      <c r="G195"/>
      <c r="H195"/>
      <c r="I195"/>
      <c r="J195" s="14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</row>
    <row r="196" spans="1:151" s="22" customFormat="1" ht="12.75" hidden="1">
      <c r="A196" s="4"/>
      <c r="B196" s="4"/>
      <c r="C196" s="4"/>
      <c r="D196" s="4"/>
      <c r="E196" s="4"/>
      <c r="F196" s="13"/>
      <c r="G196"/>
      <c r="H196"/>
      <c r="I196"/>
      <c r="J196" s="14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</row>
    <row r="197" spans="1:151" s="22" customFormat="1" ht="12.75" hidden="1">
      <c r="A197" s="4"/>
      <c r="B197" s="4"/>
      <c r="C197" s="4"/>
      <c r="D197" s="4"/>
      <c r="E197" s="4"/>
      <c r="F197" s="13"/>
      <c r="G197"/>
      <c r="H197"/>
      <c r="I197"/>
      <c r="J197" s="14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</row>
    <row r="198" spans="1:151" s="22" customFormat="1" ht="12.75" hidden="1">
      <c r="A198" s="4"/>
      <c r="B198" s="4"/>
      <c r="C198" s="4"/>
      <c r="D198" s="4"/>
      <c r="E198" s="4"/>
      <c r="F198" s="13"/>
      <c r="G198"/>
      <c r="H198"/>
      <c r="I198"/>
      <c r="J198" s="14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</row>
    <row r="199" spans="1:10" s="30" customFormat="1" ht="12.75" hidden="1">
      <c r="A199" s="5"/>
      <c r="B199" s="2"/>
      <c r="C199" s="2"/>
      <c r="D199" s="2"/>
      <c r="E199" s="2"/>
      <c r="F199" s="2"/>
      <c r="G199" s="2"/>
      <c r="H199" s="2"/>
      <c r="I199" s="2"/>
      <c r="J199" s="2"/>
    </row>
    <row r="200" spans="1:10" s="30" customFormat="1" ht="12.75" hidden="1">
      <c r="A200" s="5"/>
      <c r="B200" s="2"/>
      <c r="C200" s="2"/>
      <c r="D200" s="2"/>
      <c r="E200" s="2"/>
      <c r="F200" s="2"/>
      <c r="G200" s="2"/>
      <c r="H200" s="2"/>
      <c r="I200" s="2"/>
      <c r="J200" s="2"/>
    </row>
    <row r="201" spans="1:10" s="30" customFormat="1" ht="12.75" hidden="1">
      <c r="A201" s="5"/>
      <c r="B201" s="2"/>
      <c r="C201" s="2"/>
      <c r="D201" s="2"/>
      <c r="E201" s="2"/>
      <c r="F201" s="2"/>
      <c r="G201" s="2"/>
      <c r="H201" s="2"/>
      <c r="I201" s="2"/>
      <c r="J201" s="2"/>
    </row>
    <row r="202" spans="1:10" s="30" customFormat="1" ht="12.75" hidden="1">
      <c r="A202" s="5"/>
      <c r="B202" s="2"/>
      <c r="C202" s="29"/>
      <c r="D202" s="2"/>
      <c r="E202" s="2"/>
      <c r="F202" s="2"/>
      <c r="G202" s="2"/>
      <c r="H202" s="2"/>
      <c r="I202" s="2"/>
      <c r="J202" s="2"/>
    </row>
    <row r="203" spans="1:10" s="30" customFormat="1" ht="12.75" hidden="1">
      <c r="A203" s="5"/>
      <c r="B203" s="2"/>
      <c r="C203" s="2"/>
      <c r="D203" s="2"/>
      <c r="E203" s="2"/>
      <c r="F203" s="2"/>
      <c r="G203" s="2"/>
      <c r="H203" s="2"/>
      <c r="I203" s="2"/>
      <c r="J203" s="2"/>
    </row>
    <row r="204" spans="1:10" s="30" customFormat="1" ht="12.75" hidden="1">
      <c r="A204" s="5"/>
      <c r="B204" s="2"/>
      <c r="C204" s="2"/>
      <c r="D204" s="2"/>
      <c r="E204" s="2"/>
      <c r="F204" s="2"/>
      <c r="G204" s="2"/>
      <c r="H204" s="2"/>
      <c r="I204" s="2"/>
      <c r="J204" s="2"/>
    </row>
    <row r="205" spans="1:151" s="22" customFormat="1" ht="12.75" hidden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</row>
    <row r="206" spans="1:9" ht="15.75">
      <c r="A206" s="6" t="s">
        <v>16</v>
      </c>
      <c r="H206" s="2"/>
      <c r="I206" s="4"/>
    </row>
    <row r="208" ht="12.75">
      <c r="A208" t="s">
        <v>86</v>
      </c>
    </row>
    <row r="209" ht="12.75">
      <c r="A209" t="s">
        <v>50</v>
      </c>
    </row>
    <row r="210" ht="12.75" hidden="1">
      <c r="A210" t="s">
        <v>51</v>
      </c>
    </row>
    <row r="211" ht="12.75">
      <c r="A211" s="31" t="s">
        <v>68</v>
      </c>
    </row>
    <row r="212" ht="12.75">
      <c r="A212" s="32" t="s">
        <v>69</v>
      </c>
    </row>
    <row r="213" ht="12.75">
      <c r="A213" t="s">
        <v>70</v>
      </c>
    </row>
    <row r="214" ht="12.75">
      <c r="A214" t="s">
        <v>71</v>
      </c>
    </row>
    <row r="215" ht="12.75">
      <c r="A215" t="s">
        <v>133</v>
      </c>
    </row>
    <row r="216" ht="12.75">
      <c r="A216" t="s">
        <v>89</v>
      </c>
    </row>
    <row r="218" ht="12.75" customHeight="1">
      <c r="A218" s="22" t="s">
        <v>58</v>
      </c>
    </row>
    <row r="219" ht="12.75">
      <c r="A219" t="s">
        <v>72</v>
      </c>
    </row>
    <row r="220" ht="12.75" hidden="1"/>
    <row r="222" spans="1:10" ht="15.75">
      <c r="A222" s="9" t="s">
        <v>7</v>
      </c>
      <c r="B222" s="9" t="s">
        <v>8</v>
      </c>
      <c r="C222" s="9" t="s">
        <v>9</v>
      </c>
      <c r="D222" s="9" t="s">
        <v>10</v>
      </c>
      <c r="E222" s="9" t="s">
        <v>11</v>
      </c>
      <c r="F222" s="11" t="s">
        <v>12</v>
      </c>
      <c r="J222" s="55" t="s">
        <v>13</v>
      </c>
    </row>
    <row r="223" spans="1:10" ht="12.75">
      <c r="A223" s="9">
        <v>2</v>
      </c>
      <c r="B223" s="9">
        <v>7.5</v>
      </c>
      <c r="C223" s="9">
        <v>0</v>
      </c>
      <c r="D223" s="9">
        <v>0</v>
      </c>
      <c r="E223" s="9">
        <v>0</v>
      </c>
      <c r="F223" s="12">
        <f>B223/8</f>
        <v>0.9375</v>
      </c>
      <c r="J223" s="56">
        <f>ROUND(A223*F223+C223+D223+E223,0)</f>
        <v>2</v>
      </c>
    </row>
    <row r="224" spans="1:10" s="30" customFormat="1" ht="13.5" thickBot="1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s="30" customFormat="1" ht="12.75">
      <c r="A225" s="25" t="s">
        <v>22</v>
      </c>
      <c r="B225" s="26"/>
      <c r="C225" s="26"/>
      <c r="D225" s="26"/>
      <c r="E225" s="26"/>
      <c r="F225" s="26"/>
      <c r="G225" s="26"/>
      <c r="H225" s="26"/>
      <c r="I225" s="26"/>
      <c r="J225" s="52"/>
    </row>
    <row r="226" spans="1:10" s="30" customFormat="1" ht="12.75">
      <c r="A226" s="27" t="s">
        <v>23</v>
      </c>
      <c r="B226" s="2"/>
      <c r="C226" s="2"/>
      <c r="D226" s="2"/>
      <c r="E226" s="2"/>
      <c r="F226" s="2"/>
      <c r="G226" s="2"/>
      <c r="H226" s="2"/>
      <c r="I226" s="2"/>
      <c r="J226" s="53"/>
    </row>
    <row r="227" spans="1:10" ht="12.75">
      <c r="A227" s="27" t="s">
        <v>129</v>
      </c>
      <c r="B227" s="2"/>
      <c r="C227" s="2"/>
      <c r="D227" s="2"/>
      <c r="E227" s="2"/>
      <c r="F227" s="2"/>
      <c r="G227" s="2"/>
      <c r="H227" s="2"/>
      <c r="I227" s="2"/>
      <c r="J227" s="53"/>
    </row>
    <row r="228" spans="1:10" s="30" customFormat="1" ht="12.75" hidden="1">
      <c r="A228" s="27"/>
      <c r="B228" s="2"/>
      <c r="C228" s="29"/>
      <c r="D228" s="2"/>
      <c r="E228" s="2"/>
      <c r="F228" s="2"/>
      <c r="G228" s="2"/>
      <c r="H228" s="2"/>
      <c r="I228" s="2"/>
      <c r="J228" s="53"/>
    </row>
    <row r="229" spans="1:10" s="30" customFormat="1" ht="12.75">
      <c r="A229" s="27" t="s">
        <v>55</v>
      </c>
      <c r="B229" s="2"/>
      <c r="C229" s="2"/>
      <c r="D229" s="2"/>
      <c r="E229" s="2"/>
      <c r="F229" s="2"/>
      <c r="G229" s="2"/>
      <c r="H229" s="2"/>
      <c r="I229" s="2"/>
      <c r="J229" s="53"/>
    </row>
    <row r="230" spans="1:10" s="30" customFormat="1" ht="13.5" thickBot="1">
      <c r="A230" s="28" t="s">
        <v>21</v>
      </c>
      <c r="B230" s="3"/>
      <c r="C230" s="3"/>
      <c r="D230" s="3"/>
      <c r="E230" s="3"/>
      <c r="F230" s="3"/>
      <c r="G230" s="3"/>
      <c r="H230" s="3"/>
      <c r="I230" s="3"/>
      <c r="J230" s="54"/>
    </row>
    <row r="231" spans="1:10" s="30" customFormat="1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s="30" customFormat="1" ht="12.75" hidden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s="30" customFormat="1" ht="12.75" hidden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s="30" customFormat="1" ht="12.75" hidden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s="30" customFormat="1" ht="12.75" hidden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s="30" customFormat="1" ht="12.75" hidden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s="30" customFormat="1" ht="12.75" hidden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s="30" customFormat="1" ht="12.75" hidden="1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ht="15.75">
      <c r="A239" s="6" t="s">
        <v>2</v>
      </c>
    </row>
    <row r="241" ht="12.75">
      <c r="A241" t="s">
        <v>52</v>
      </c>
    </row>
    <row r="242" ht="12.75">
      <c r="A242" t="s">
        <v>124</v>
      </c>
    </row>
    <row r="243" ht="12.75">
      <c r="A243" s="32" t="s">
        <v>108</v>
      </c>
    </row>
    <row r="244" ht="12.75">
      <c r="A244" s="32" t="s">
        <v>109</v>
      </c>
    </row>
    <row r="245" ht="12.75" hidden="1">
      <c r="A245" s="32"/>
    </row>
    <row r="246" ht="12.75" hidden="1">
      <c r="A246" s="32"/>
    </row>
    <row r="247" ht="12.75" hidden="1">
      <c r="A247" s="32"/>
    </row>
    <row r="248" ht="12.75" hidden="1"/>
    <row r="249" ht="12.75" hidden="1"/>
    <row r="250" ht="12.75" hidden="1">
      <c r="A250" t="s">
        <v>43</v>
      </c>
    </row>
    <row r="251" ht="12.75" hidden="1">
      <c r="A251" t="s">
        <v>44</v>
      </c>
    </row>
    <row r="252" ht="12.75" hidden="1">
      <c r="A252" t="s">
        <v>45</v>
      </c>
    </row>
    <row r="253" ht="12.75">
      <c r="A253" t="s">
        <v>134</v>
      </c>
    </row>
    <row r="254" ht="12.75">
      <c r="A254" t="s">
        <v>73</v>
      </c>
    </row>
    <row r="255" ht="12.75">
      <c r="A255" t="s">
        <v>87</v>
      </c>
    </row>
    <row r="257" ht="12.75">
      <c r="A257" s="22" t="s">
        <v>58</v>
      </c>
    </row>
    <row r="258" ht="12.75">
      <c r="A258" t="s">
        <v>110</v>
      </c>
    </row>
    <row r="260" spans="1:10" ht="15.75">
      <c r="A260" s="9" t="s">
        <v>7</v>
      </c>
      <c r="B260" s="9" t="s">
        <v>8</v>
      </c>
      <c r="C260" s="9" t="s">
        <v>9</v>
      </c>
      <c r="D260" s="9" t="s">
        <v>10</v>
      </c>
      <c r="E260" s="9" t="s">
        <v>11</v>
      </c>
      <c r="F260" s="11" t="s">
        <v>12</v>
      </c>
      <c r="J260" s="55" t="s">
        <v>13</v>
      </c>
    </row>
    <row r="261" spans="1:10" ht="12.75">
      <c r="A261" s="9">
        <v>1</v>
      </c>
      <c r="B261" s="9">
        <v>7.5</v>
      </c>
      <c r="C261" s="9">
        <v>0</v>
      </c>
      <c r="D261" s="9">
        <v>0</v>
      </c>
      <c r="E261" s="9">
        <v>0</v>
      </c>
      <c r="F261" s="12">
        <f>B261/8</f>
        <v>0.9375</v>
      </c>
      <c r="J261" s="56">
        <f>ROUND(A261*F261+C261+D261+E261,0)</f>
        <v>1</v>
      </c>
    </row>
    <row r="262" spans="1:10" ht="16.5" hidden="1" thickBot="1">
      <c r="A262" s="9" t="s">
        <v>7</v>
      </c>
      <c r="B262" s="9" t="s">
        <v>8</v>
      </c>
      <c r="C262" s="9" t="s">
        <v>9</v>
      </c>
      <c r="D262" s="9" t="s">
        <v>10</v>
      </c>
      <c r="E262" s="9" t="s">
        <v>11</v>
      </c>
      <c r="F262" s="11" t="s">
        <v>12</v>
      </c>
      <c r="J262" s="41" t="s">
        <v>13</v>
      </c>
    </row>
    <row r="263" spans="1:10" ht="13.5" hidden="1" thickBot="1">
      <c r="A263" s="39">
        <v>2</v>
      </c>
      <c r="B263" s="39">
        <v>7.5</v>
      </c>
      <c r="C263" s="39">
        <v>0</v>
      </c>
      <c r="D263" s="39">
        <v>0</v>
      </c>
      <c r="E263" s="39">
        <v>0</v>
      </c>
      <c r="F263" s="40">
        <f>B263/8</f>
        <v>0.9375</v>
      </c>
      <c r="J263" s="42">
        <f>ROUND(A263*F263+C263+D263+E263,0)</f>
        <v>2</v>
      </c>
    </row>
    <row r="264" spans="1:10" ht="12.75">
      <c r="A264" s="4"/>
      <c r="B264" s="43"/>
      <c r="C264" s="43"/>
      <c r="D264" s="43"/>
      <c r="E264" s="43"/>
      <c r="F264" s="44"/>
      <c r="J264" s="14"/>
    </row>
    <row r="265" spans="1:10" ht="12.75" hidden="1">
      <c r="A265" s="4"/>
      <c r="B265" s="4"/>
      <c r="C265" s="4"/>
      <c r="D265" s="4"/>
      <c r="E265" s="4"/>
      <c r="F265" s="13"/>
      <c r="J265" s="14"/>
    </row>
    <row r="266" spans="1:10" ht="12.75" hidden="1">
      <c r="A266" s="4"/>
      <c r="B266" s="4"/>
      <c r="C266" s="4"/>
      <c r="D266" s="4"/>
      <c r="E266" s="4"/>
      <c r="F266" s="13"/>
      <c r="J266" s="14"/>
    </row>
    <row r="267" ht="12.75" hidden="1"/>
    <row r="268" ht="12.75" hidden="1"/>
    <row r="269" ht="12.75" hidden="1"/>
    <row r="270" ht="12.75" hidden="1"/>
    <row r="271" ht="12.75" hidden="1"/>
    <row r="272" ht="12.75" hidden="1"/>
    <row r="273" spans="1:10" ht="12.75" hidden="1">
      <c r="A273" s="4"/>
      <c r="B273" s="4"/>
      <c r="C273" s="4"/>
      <c r="D273" s="4"/>
      <c r="E273" s="4"/>
      <c r="F273" s="13"/>
      <c r="J273" s="14"/>
    </row>
    <row r="274" spans="1:10" ht="12.75" hidden="1">
      <c r="A274" s="4"/>
      <c r="B274" s="4"/>
      <c r="C274" s="4"/>
      <c r="D274" s="4"/>
      <c r="E274" s="4"/>
      <c r="F274" s="13"/>
      <c r="J274" s="14"/>
    </row>
    <row r="275" spans="1:10" ht="12.75" hidden="1">
      <c r="A275" s="4"/>
      <c r="B275" s="4"/>
      <c r="C275" s="4"/>
      <c r="D275" s="4"/>
      <c r="E275" s="4"/>
      <c r="F275" s="13"/>
      <c r="J275" s="14"/>
    </row>
    <row r="276" spans="1:10" ht="12.75" hidden="1">
      <c r="A276" s="4"/>
      <c r="B276" s="4"/>
      <c r="C276" s="4"/>
      <c r="D276" s="4"/>
      <c r="E276" s="4"/>
      <c r="F276" s="13"/>
      <c r="J276" s="14"/>
    </row>
    <row r="277" spans="1:10" ht="12.75" hidden="1">
      <c r="A277" s="4"/>
      <c r="B277" s="4"/>
      <c r="C277" s="4"/>
      <c r="D277" s="4"/>
      <c r="E277" s="4"/>
      <c r="F277" s="13"/>
      <c r="J277" s="14"/>
    </row>
    <row r="278" spans="1:10" ht="12.75" hidden="1">
      <c r="A278" s="4"/>
      <c r="B278" s="4"/>
      <c r="C278" s="4"/>
      <c r="D278" s="4"/>
      <c r="E278" s="4"/>
      <c r="F278" s="13"/>
      <c r="J278" s="14"/>
    </row>
    <row r="279" spans="1:10" ht="12.75" hidden="1">
      <c r="A279" s="4"/>
      <c r="B279" s="4"/>
      <c r="C279" s="4"/>
      <c r="D279" s="4"/>
      <c r="E279" s="4"/>
      <c r="F279" s="13"/>
      <c r="J279" s="14"/>
    </row>
    <row r="280" spans="1:10" ht="12.75" hidden="1">
      <c r="A280" s="4"/>
      <c r="B280" s="4"/>
      <c r="C280" s="4"/>
      <c r="D280" s="4"/>
      <c r="E280" s="4"/>
      <c r="F280" s="13"/>
      <c r="J280" s="14"/>
    </row>
    <row r="281" spans="1:10" ht="12.75" hidden="1">
      <c r="A281" s="4"/>
      <c r="B281" s="4"/>
      <c r="C281" s="4"/>
      <c r="D281" s="4"/>
      <c r="E281" s="4"/>
      <c r="F281" s="13"/>
      <c r="J281" s="14"/>
    </row>
    <row r="282" spans="1:10" ht="12.75" hidden="1">
      <c r="A282" s="4"/>
      <c r="B282" s="4"/>
      <c r="C282" s="4"/>
      <c r="D282" s="4"/>
      <c r="E282" s="4"/>
      <c r="F282" s="13"/>
      <c r="J282" s="14"/>
    </row>
    <row r="283" spans="1:10" ht="12.75" hidden="1">
      <c r="A283" s="4"/>
      <c r="B283" s="4"/>
      <c r="C283" s="4"/>
      <c r="D283" s="4"/>
      <c r="E283" s="4"/>
      <c r="F283" s="13"/>
      <c r="J283" s="14"/>
    </row>
    <row r="284" spans="1:10" ht="12.75" hidden="1">
      <c r="A284" s="4"/>
      <c r="B284" s="4"/>
      <c r="C284" s="4"/>
      <c r="D284" s="4"/>
      <c r="E284" s="4"/>
      <c r="F284" s="13"/>
      <c r="J284" s="14"/>
    </row>
    <row r="285" spans="1:10" ht="12.75" hidden="1">
      <c r="A285" s="4"/>
      <c r="B285" s="4"/>
      <c r="C285" s="4"/>
      <c r="D285" s="4"/>
      <c r="E285" s="4"/>
      <c r="F285" s="13"/>
      <c r="J285" s="14"/>
    </row>
    <row r="286" spans="1:10" ht="12.75" hidden="1">
      <c r="A286" s="4"/>
      <c r="B286" s="4"/>
      <c r="C286" s="4"/>
      <c r="D286" s="4"/>
      <c r="E286" s="4"/>
      <c r="F286" s="13"/>
      <c r="J286" s="14"/>
    </row>
    <row r="287" spans="1:10" ht="12.75" hidden="1">
      <c r="A287" s="4"/>
      <c r="B287" s="4"/>
      <c r="C287" s="4"/>
      <c r="D287" s="4"/>
      <c r="E287" s="4"/>
      <c r="F287" s="13"/>
      <c r="J287" s="14"/>
    </row>
    <row r="288" spans="1:10" ht="12.75" hidden="1">
      <c r="A288" s="4"/>
      <c r="B288" s="4"/>
      <c r="C288" s="4"/>
      <c r="D288" s="4"/>
      <c r="E288" s="4"/>
      <c r="F288" s="13"/>
      <c r="J288" s="14"/>
    </row>
    <row r="289" spans="1:10" ht="12.75" hidden="1">
      <c r="A289" s="4"/>
      <c r="B289" s="4"/>
      <c r="C289" s="4"/>
      <c r="D289" s="4"/>
      <c r="E289" s="4"/>
      <c r="F289" s="13"/>
      <c r="J289" s="14"/>
    </row>
    <row r="290" spans="1:10" ht="12.75" hidden="1">
      <c r="A290" s="4"/>
      <c r="B290" s="4"/>
      <c r="C290" s="4"/>
      <c r="D290" s="4"/>
      <c r="E290" s="4"/>
      <c r="F290" s="13"/>
      <c r="J290" s="14"/>
    </row>
    <row r="291" spans="1:10" ht="12.75" hidden="1">
      <c r="A291" s="4"/>
      <c r="B291" s="4"/>
      <c r="C291" s="4"/>
      <c r="D291" s="4"/>
      <c r="E291" s="4"/>
      <c r="F291" s="13"/>
      <c r="J291" s="14"/>
    </row>
    <row r="292" spans="1:10" ht="12.75" hidden="1">
      <c r="A292" s="4"/>
      <c r="B292" s="4"/>
      <c r="C292" s="4"/>
      <c r="D292" s="4"/>
      <c r="E292" s="4"/>
      <c r="F292" s="13"/>
      <c r="J292" s="14"/>
    </row>
    <row r="293" spans="1:10" ht="12.75" hidden="1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ht="12.75" hidden="1"/>
    <row r="295" ht="12.75" hidden="1"/>
    <row r="296" ht="12.75" hidden="1"/>
    <row r="297" ht="12.75" hidden="1"/>
    <row r="298" ht="12.75" hidden="1"/>
    <row r="299" ht="12.75" hidden="1"/>
    <row r="300" spans="1:10" ht="12.75" hidden="1">
      <c r="A300" s="4"/>
      <c r="B300" s="4"/>
      <c r="C300" s="4"/>
      <c r="D300" s="4"/>
      <c r="E300" s="4"/>
      <c r="F300" s="13"/>
      <c r="H300" s="2"/>
      <c r="I300" s="2"/>
      <c r="J300" s="14"/>
    </row>
    <row r="301" spans="1:9" ht="15.75">
      <c r="A301" s="6" t="s">
        <v>27</v>
      </c>
      <c r="H301" s="2"/>
      <c r="I301" s="4"/>
    </row>
    <row r="303" ht="12.75">
      <c r="A303" t="s">
        <v>88</v>
      </c>
    </row>
    <row r="304" ht="12.75">
      <c r="A304" t="s">
        <v>135</v>
      </c>
    </row>
    <row r="305" ht="12.75">
      <c r="A305" t="s">
        <v>111</v>
      </c>
    </row>
    <row r="306" ht="12.75">
      <c r="A306" t="s">
        <v>112</v>
      </c>
    </row>
    <row r="307" ht="12.75">
      <c r="A307" t="s">
        <v>136</v>
      </c>
    </row>
    <row r="308" ht="12.75">
      <c r="A308" t="s">
        <v>89</v>
      </c>
    </row>
    <row r="310" ht="12.75">
      <c r="A310" s="22" t="s">
        <v>58</v>
      </c>
    </row>
    <row r="311" ht="12.75">
      <c r="A311" t="s">
        <v>74</v>
      </c>
    </row>
    <row r="313" spans="1:10" ht="15.75">
      <c r="A313" s="9" t="s">
        <v>7</v>
      </c>
      <c r="B313" s="9" t="s">
        <v>8</v>
      </c>
      <c r="C313" s="9" t="s">
        <v>9</v>
      </c>
      <c r="D313" s="9" t="s">
        <v>10</v>
      </c>
      <c r="E313" s="9" t="s">
        <v>11</v>
      </c>
      <c r="F313" s="11" t="s">
        <v>12</v>
      </c>
      <c r="J313" s="55" t="s">
        <v>13</v>
      </c>
    </row>
    <row r="314" spans="1:10" ht="12.75">
      <c r="A314" s="9">
        <v>3</v>
      </c>
      <c r="B314" s="9">
        <v>7.5</v>
      </c>
      <c r="C314" s="9">
        <v>0</v>
      </c>
      <c r="D314" s="9">
        <v>0</v>
      </c>
      <c r="E314" s="9">
        <v>0</v>
      </c>
      <c r="F314" s="12">
        <f>B314/8</f>
        <v>0.9375</v>
      </c>
      <c r="J314" s="56">
        <f>ROUND(A314*F314+C314+D314+E314,0)</f>
        <v>3</v>
      </c>
    </row>
    <row r="315" spans="1:10" ht="15.75" hidden="1">
      <c r="A315" s="9" t="s">
        <v>7</v>
      </c>
      <c r="B315" s="9" t="s">
        <v>8</v>
      </c>
      <c r="C315" s="9" t="s">
        <v>9</v>
      </c>
      <c r="D315" s="17" t="s">
        <v>10</v>
      </c>
      <c r="E315" s="9" t="s">
        <v>11</v>
      </c>
      <c r="F315" s="11" t="s">
        <v>12</v>
      </c>
      <c r="J315" s="41" t="s">
        <v>13</v>
      </c>
    </row>
    <row r="316" spans="1:10" ht="13.5" hidden="1" thickBot="1">
      <c r="A316" s="9">
        <v>2</v>
      </c>
      <c r="B316" s="9">
        <v>7.5</v>
      </c>
      <c r="C316" s="9">
        <v>0</v>
      </c>
      <c r="D316" s="9">
        <v>0</v>
      </c>
      <c r="E316" s="9">
        <v>0</v>
      </c>
      <c r="F316" s="12">
        <f>B316/8</f>
        <v>0.9375</v>
      </c>
      <c r="J316" s="36">
        <f>ROUND(A316*F316+C316+D316+E316,0)</f>
        <v>2</v>
      </c>
    </row>
    <row r="317" spans="1:10" ht="12.75">
      <c r="A317" s="4"/>
      <c r="B317" s="4"/>
      <c r="C317" s="4"/>
      <c r="D317" s="4"/>
      <c r="E317" s="4"/>
      <c r="F317" s="13"/>
      <c r="G317" s="2"/>
      <c r="H317" s="2"/>
      <c r="I317" s="2"/>
      <c r="J317" s="14"/>
    </row>
    <row r="318" spans="1:10" ht="15.75">
      <c r="A318" s="15" t="s">
        <v>113</v>
      </c>
      <c r="B318" s="4"/>
      <c r="C318" s="4"/>
      <c r="D318" s="4"/>
      <c r="E318" s="4"/>
      <c r="F318" s="13"/>
      <c r="J318" s="14"/>
    </row>
    <row r="319" spans="1:10" ht="15.75">
      <c r="A319" s="15" t="s">
        <v>114</v>
      </c>
      <c r="B319" s="4"/>
      <c r="C319" s="4"/>
      <c r="D319" s="4"/>
      <c r="E319" s="4"/>
      <c r="F319" s="13"/>
      <c r="J319" s="14"/>
    </row>
    <row r="320" spans="1:10" ht="12.75">
      <c r="A320" s="16"/>
      <c r="B320" s="4"/>
      <c r="C320" s="4"/>
      <c r="D320" s="4"/>
      <c r="E320" s="4"/>
      <c r="F320" s="13"/>
      <c r="J320" s="14"/>
    </row>
    <row r="321" spans="1:10" ht="12.75">
      <c r="A321" s="16" t="s">
        <v>137</v>
      </c>
      <c r="B321" s="4"/>
      <c r="C321" s="4"/>
      <c r="D321" s="4"/>
      <c r="E321" s="4"/>
      <c r="F321" s="13"/>
      <c r="J321" s="14"/>
    </row>
    <row r="322" spans="1:10" ht="12.75">
      <c r="A322" s="16" t="s">
        <v>138</v>
      </c>
      <c r="B322" s="4"/>
      <c r="C322" s="4"/>
      <c r="D322" s="4"/>
      <c r="E322" s="4"/>
      <c r="F322" s="13"/>
      <c r="J322" s="14"/>
    </row>
    <row r="323" spans="1:10" ht="12.75">
      <c r="A323" s="16" t="s">
        <v>115</v>
      </c>
      <c r="B323" s="4"/>
      <c r="C323" s="4"/>
      <c r="D323" s="4"/>
      <c r="E323" s="4"/>
      <c r="F323" s="13"/>
      <c r="J323" s="14"/>
    </row>
    <row r="324" spans="1:10" ht="12.75">
      <c r="A324" s="16" t="s">
        <v>116</v>
      </c>
      <c r="B324" s="4"/>
      <c r="C324" s="4"/>
      <c r="D324" s="4"/>
      <c r="E324" s="4"/>
      <c r="F324" s="13"/>
      <c r="J324" s="14"/>
    </row>
    <row r="325" spans="1:10" ht="12.75">
      <c r="A325" s="16"/>
      <c r="B325" s="4"/>
      <c r="C325" s="4"/>
      <c r="D325" s="4"/>
      <c r="E325" s="4"/>
      <c r="F325" s="13"/>
      <c r="J325" s="14"/>
    </row>
    <row r="326" ht="12.75">
      <c r="A326" s="22" t="s">
        <v>58</v>
      </c>
    </row>
    <row r="327" ht="12.75">
      <c r="A327" t="s">
        <v>75</v>
      </c>
    </row>
    <row r="328" ht="12.75">
      <c r="A328" s="24" t="s">
        <v>74</v>
      </c>
    </row>
    <row r="329" spans="1:10" ht="12.75">
      <c r="A329" s="16"/>
      <c r="B329" s="4"/>
      <c r="C329" s="4"/>
      <c r="D329" s="4"/>
      <c r="E329" s="4"/>
      <c r="F329" s="13"/>
      <c r="J329" s="14"/>
    </row>
    <row r="330" spans="1:18" ht="15.75">
      <c r="A330" s="9" t="s">
        <v>7</v>
      </c>
      <c r="B330" s="9" t="s">
        <v>8</v>
      </c>
      <c r="C330" s="9" t="s">
        <v>9</v>
      </c>
      <c r="D330" s="9" t="s">
        <v>10</v>
      </c>
      <c r="E330" s="9" t="s">
        <v>11</v>
      </c>
      <c r="F330" s="11" t="s">
        <v>12</v>
      </c>
      <c r="J330" s="55" t="s">
        <v>13</v>
      </c>
      <c r="R330" s="38"/>
    </row>
    <row r="331" spans="1:10" ht="12.75">
      <c r="A331" s="9">
        <v>2</v>
      </c>
      <c r="B331" s="9">
        <v>7.5</v>
      </c>
      <c r="C331" s="9">
        <v>0</v>
      </c>
      <c r="D331" s="9">
        <v>0</v>
      </c>
      <c r="E331" s="9">
        <v>0</v>
      </c>
      <c r="F331" s="12">
        <f>B331/8</f>
        <v>0.9375</v>
      </c>
      <c r="J331" s="56">
        <v>2</v>
      </c>
    </row>
    <row r="332" spans="1:10" ht="12.75">
      <c r="A332" s="4"/>
      <c r="B332" s="4"/>
      <c r="C332" s="4"/>
      <c r="D332" s="4"/>
      <c r="E332" s="4"/>
      <c r="F332" s="13"/>
      <c r="J332" s="14"/>
    </row>
    <row r="333" spans="1:10" ht="12.75" hidden="1">
      <c r="A333" s="4"/>
      <c r="B333" s="4"/>
      <c r="C333" s="4"/>
      <c r="D333" s="4"/>
      <c r="E333" s="4"/>
      <c r="F333" s="13"/>
      <c r="J333" s="14"/>
    </row>
    <row r="334" spans="1:10" ht="12.75" hidden="1">
      <c r="A334" s="4"/>
      <c r="B334" s="4"/>
      <c r="C334" s="4"/>
      <c r="D334" s="4"/>
      <c r="E334" s="4"/>
      <c r="F334" s="13"/>
      <c r="J334" s="14"/>
    </row>
    <row r="335" spans="1:10" ht="12.75" hidden="1">
      <c r="A335" s="4"/>
      <c r="B335" s="4"/>
      <c r="C335" s="4"/>
      <c r="D335" s="4"/>
      <c r="E335" s="4"/>
      <c r="F335" s="13"/>
      <c r="J335" s="14"/>
    </row>
    <row r="336" spans="1:10" ht="12.75" hidden="1">
      <c r="A336" s="4"/>
      <c r="B336" s="4"/>
      <c r="C336" s="4"/>
      <c r="D336" s="4"/>
      <c r="E336" s="4"/>
      <c r="F336" s="13"/>
      <c r="J336" s="14"/>
    </row>
    <row r="337" spans="1:10" ht="12.75" hidden="1">
      <c r="A337" s="25"/>
      <c r="B337" s="26"/>
      <c r="C337" s="26"/>
      <c r="D337" s="26"/>
      <c r="E337" s="26"/>
      <c r="F337" s="26"/>
      <c r="G337" s="26"/>
      <c r="H337" s="26"/>
      <c r="I337" s="26"/>
      <c r="J337" s="26"/>
    </row>
    <row r="338" spans="1:10" ht="12.75" hidden="1">
      <c r="A338" s="27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2.75" hidden="1">
      <c r="A339" s="27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2.75" hidden="1">
      <c r="A340" s="27"/>
      <c r="B340" s="2"/>
      <c r="C340" s="29"/>
      <c r="D340" s="2"/>
      <c r="E340" s="2"/>
      <c r="F340" s="2"/>
      <c r="G340" s="2"/>
      <c r="H340" s="2"/>
      <c r="I340" s="2"/>
      <c r="J340" s="2"/>
    </row>
    <row r="341" spans="1:10" ht="15" customHeight="1" hidden="1">
      <c r="A341" s="27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" customHeight="1" hidden="1" thickBot="1">
      <c r="A342" s="28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5" customHeight="1" hidden="1">
      <c r="A343" s="5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" customHeight="1" thickBot="1">
      <c r="A347" s="5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5" customHeight="1">
      <c r="A348" s="25" t="s">
        <v>22</v>
      </c>
      <c r="B348" s="26"/>
      <c r="C348" s="26"/>
      <c r="D348" s="26"/>
      <c r="E348" s="26"/>
      <c r="F348" s="26"/>
      <c r="G348" s="26"/>
      <c r="H348" s="26"/>
      <c r="I348" s="26"/>
      <c r="J348" s="52"/>
    </row>
    <row r="349" spans="1:10" ht="15" customHeight="1">
      <c r="A349" s="27" t="s">
        <v>23</v>
      </c>
      <c r="B349" s="2"/>
      <c r="C349" s="2"/>
      <c r="D349" s="2"/>
      <c r="E349" s="2"/>
      <c r="F349" s="2"/>
      <c r="G349" s="2"/>
      <c r="H349" s="2"/>
      <c r="I349" s="2"/>
      <c r="J349" s="53"/>
    </row>
    <row r="350" spans="1:10" ht="12.75">
      <c r="A350" s="27" t="s">
        <v>129</v>
      </c>
      <c r="B350" s="2"/>
      <c r="C350" s="2"/>
      <c r="D350" s="2"/>
      <c r="E350" s="2"/>
      <c r="F350" s="2"/>
      <c r="G350" s="2"/>
      <c r="H350" s="2"/>
      <c r="I350" s="2"/>
      <c r="J350" s="53"/>
    </row>
    <row r="351" spans="1:10" ht="15" customHeight="1" hidden="1">
      <c r="A351" s="27"/>
      <c r="B351" s="2"/>
      <c r="C351" s="29"/>
      <c r="D351" s="2"/>
      <c r="E351" s="2"/>
      <c r="F351" s="2"/>
      <c r="G351" s="2"/>
      <c r="H351" s="2"/>
      <c r="I351" s="2"/>
      <c r="J351" s="53"/>
    </row>
    <row r="352" spans="1:10" ht="15" customHeight="1">
      <c r="A352" s="27" t="s">
        <v>55</v>
      </c>
      <c r="B352" s="2"/>
      <c r="C352" s="2"/>
      <c r="D352" s="2"/>
      <c r="E352" s="2"/>
      <c r="F352" s="2"/>
      <c r="G352" s="2"/>
      <c r="H352" s="2"/>
      <c r="I352" s="2"/>
      <c r="J352" s="53"/>
    </row>
    <row r="353" spans="1:10" ht="15" customHeight="1" thickBot="1">
      <c r="A353" s="28" t="s">
        <v>21</v>
      </c>
      <c r="B353" s="3"/>
      <c r="C353" s="3"/>
      <c r="D353" s="3"/>
      <c r="E353" s="3"/>
      <c r="F353" s="3"/>
      <c r="G353" s="3"/>
      <c r="H353" s="3"/>
      <c r="I353" s="3"/>
      <c r="J353" s="54"/>
    </row>
    <row r="354" spans="1:10" ht="1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</row>
    <row r="355" ht="15.75">
      <c r="A355" s="6" t="s">
        <v>76</v>
      </c>
    </row>
    <row r="357" ht="12.75">
      <c r="A357" t="s">
        <v>46</v>
      </c>
    </row>
    <row r="358" ht="12.75">
      <c r="A358" t="s">
        <v>117</v>
      </c>
    </row>
    <row r="359" ht="12.75">
      <c r="A359" t="s">
        <v>125</v>
      </c>
    </row>
    <row r="360" ht="12.75">
      <c r="A360" t="s">
        <v>139</v>
      </c>
    </row>
    <row r="361" ht="12.75">
      <c r="A361" t="s">
        <v>140</v>
      </c>
    </row>
    <row r="362" ht="12.75">
      <c r="A362" t="s">
        <v>126</v>
      </c>
    </row>
    <row r="363" ht="12.75">
      <c r="A363" t="s">
        <v>127</v>
      </c>
    </row>
    <row r="364" ht="12.75">
      <c r="A364" t="s">
        <v>118</v>
      </c>
    </row>
    <row r="365" ht="12.75">
      <c r="A365" t="s">
        <v>77</v>
      </c>
    </row>
    <row r="367" ht="12.75">
      <c r="A367" s="22" t="s">
        <v>58</v>
      </c>
    </row>
    <row r="368" ht="12.75">
      <c r="A368" s="22"/>
    </row>
    <row r="369" spans="1:5" ht="12.75">
      <c r="A369" t="s">
        <v>128</v>
      </c>
      <c r="E369" s="48"/>
    </row>
    <row r="370" spans="1:151" s="48" customFormat="1" ht="12.75">
      <c r="A370" t="s">
        <v>119</v>
      </c>
      <c r="K370" s="49"/>
      <c r="L370" s="49"/>
      <c r="M370" s="49"/>
      <c r="N370" s="49"/>
      <c r="O370" s="49"/>
      <c r="P370" s="49"/>
      <c r="Q370" s="2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9"/>
      <c r="AV370" s="49"/>
      <c r="AW370" s="49"/>
      <c r="AX370" s="49"/>
      <c r="AY370" s="49"/>
      <c r="AZ370" s="49"/>
      <c r="BA370" s="49"/>
      <c r="BB370" s="49"/>
      <c r="BC370" s="49"/>
      <c r="BD370" s="49"/>
      <c r="BE370" s="49"/>
      <c r="BF370" s="49"/>
      <c r="BG370" s="49"/>
      <c r="BH370" s="49"/>
      <c r="BI370" s="49"/>
      <c r="BJ370" s="49"/>
      <c r="BK370" s="49"/>
      <c r="BL370" s="49"/>
      <c r="BM370" s="49"/>
      <c r="BN370" s="49"/>
      <c r="BO370" s="49"/>
      <c r="BP370" s="49"/>
      <c r="BQ370" s="49"/>
      <c r="BR370" s="49"/>
      <c r="BS370" s="49"/>
      <c r="BT370" s="49"/>
      <c r="BU370" s="49"/>
      <c r="BV370" s="49"/>
      <c r="BW370" s="49"/>
      <c r="BX370" s="49"/>
      <c r="BY370" s="49"/>
      <c r="BZ370" s="49"/>
      <c r="CA370" s="49"/>
      <c r="CB370" s="49"/>
      <c r="CC370" s="49"/>
      <c r="CD370" s="49"/>
      <c r="CE370" s="49"/>
      <c r="CF370" s="49"/>
      <c r="CG370" s="49"/>
      <c r="CH370" s="49"/>
      <c r="CI370" s="49"/>
      <c r="CJ370" s="49"/>
      <c r="CK370" s="49"/>
      <c r="CL370" s="49"/>
      <c r="CM370" s="49"/>
      <c r="CN370" s="49"/>
      <c r="CO370" s="49"/>
      <c r="CP370" s="49"/>
      <c r="CQ370" s="49"/>
      <c r="CR370" s="49"/>
      <c r="CS370" s="49"/>
      <c r="CT370" s="49"/>
      <c r="CU370" s="49"/>
      <c r="CV370" s="49"/>
      <c r="CW370" s="49"/>
      <c r="CX370" s="49"/>
      <c r="CY370" s="49"/>
      <c r="CZ370" s="49"/>
      <c r="DA370" s="49"/>
      <c r="DB370" s="49"/>
      <c r="DC370" s="49"/>
      <c r="DD370" s="49"/>
      <c r="DE370" s="49"/>
      <c r="DF370" s="49"/>
      <c r="DG370" s="49"/>
      <c r="DH370" s="49"/>
      <c r="DI370" s="49"/>
      <c r="DJ370" s="49"/>
      <c r="DK370" s="49"/>
      <c r="DL370" s="49"/>
      <c r="DM370" s="49"/>
      <c r="DN370" s="49"/>
      <c r="DO370" s="49"/>
      <c r="DP370" s="49"/>
      <c r="DQ370" s="49"/>
      <c r="DR370" s="49"/>
      <c r="DS370" s="49"/>
      <c r="DT370" s="49"/>
      <c r="DU370" s="49"/>
      <c r="DV370" s="49"/>
      <c r="DW370" s="49"/>
      <c r="DX370" s="49"/>
      <c r="DY370" s="49"/>
      <c r="DZ370" s="49"/>
      <c r="EA370" s="49"/>
      <c r="EB370" s="49"/>
      <c r="EC370" s="49"/>
      <c r="ED370" s="49"/>
      <c r="EE370" s="49"/>
      <c r="EF370" s="49"/>
      <c r="EG370" s="49"/>
      <c r="EH370" s="49"/>
      <c r="EI370" s="49"/>
      <c r="EJ370" s="49"/>
      <c r="EK370" s="49"/>
      <c r="EL370" s="49"/>
      <c r="EM370" s="49"/>
      <c r="EN370" s="49"/>
      <c r="EO370" s="49"/>
      <c r="EP370" s="49"/>
      <c r="EQ370" s="49"/>
      <c r="ER370" s="49"/>
      <c r="ES370" s="49"/>
      <c r="ET370" s="49"/>
      <c r="EU370" s="49"/>
    </row>
    <row r="371" spans="1:151" s="48" customFormat="1" ht="12.75">
      <c r="A371" t="s">
        <v>120</v>
      </c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49"/>
      <c r="BC371" s="49"/>
      <c r="BD371" s="49"/>
      <c r="BE371" s="49"/>
      <c r="BF371" s="49"/>
      <c r="BG371" s="49"/>
      <c r="BH371" s="49"/>
      <c r="BI371" s="49"/>
      <c r="BJ371" s="49"/>
      <c r="BK371" s="49"/>
      <c r="BL371" s="49"/>
      <c r="BM371" s="49"/>
      <c r="BN371" s="49"/>
      <c r="BO371" s="49"/>
      <c r="BP371" s="49"/>
      <c r="BQ371" s="49"/>
      <c r="BR371" s="49"/>
      <c r="BS371" s="49"/>
      <c r="BT371" s="49"/>
      <c r="BU371" s="49"/>
      <c r="BV371" s="49"/>
      <c r="BW371" s="49"/>
      <c r="BX371" s="49"/>
      <c r="BY371" s="49"/>
      <c r="BZ371" s="49"/>
      <c r="CA371" s="49"/>
      <c r="CB371" s="49"/>
      <c r="CC371" s="49"/>
      <c r="CD371" s="49"/>
      <c r="CE371" s="49"/>
      <c r="CF371" s="49"/>
      <c r="CG371" s="49"/>
      <c r="CH371" s="49"/>
      <c r="CI371" s="49"/>
      <c r="CJ371" s="49"/>
      <c r="CK371" s="49"/>
      <c r="CL371" s="49"/>
      <c r="CM371" s="49"/>
      <c r="CN371" s="49"/>
      <c r="CO371" s="49"/>
      <c r="CP371" s="49"/>
      <c r="CQ371" s="49"/>
      <c r="CR371" s="49"/>
      <c r="CS371" s="49"/>
      <c r="CT371" s="49"/>
      <c r="CU371" s="49"/>
      <c r="CV371" s="49"/>
      <c r="CW371" s="49"/>
      <c r="CX371" s="49"/>
      <c r="CY371" s="49"/>
      <c r="CZ371" s="49"/>
      <c r="DA371" s="49"/>
      <c r="DB371" s="49"/>
      <c r="DC371" s="49"/>
      <c r="DD371" s="49"/>
      <c r="DE371" s="49"/>
      <c r="DF371" s="49"/>
      <c r="DG371" s="49"/>
      <c r="DH371" s="49"/>
      <c r="DI371" s="49"/>
      <c r="DJ371" s="49"/>
      <c r="DK371" s="49"/>
      <c r="DL371" s="49"/>
      <c r="DM371" s="49"/>
      <c r="DN371" s="49"/>
      <c r="DO371" s="49"/>
      <c r="DP371" s="49"/>
      <c r="DQ371" s="49"/>
      <c r="DR371" s="49"/>
      <c r="DS371" s="49"/>
      <c r="DT371" s="49"/>
      <c r="DU371" s="49"/>
      <c r="DV371" s="49"/>
      <c r="DW371" s="49"/>
      <c r="DX371" s="49"/>
      <c r="DY371" s="49"/>
      <c r="DZ371" s="49"/>
      <c r="EA371" s="49"/>
      <c r="EB371" s="49"/>
      <c r="EC371" s="49"/>
      <c r="ED371" s="49"/>
      <c r="EE371" s="49"/>
      <c r="EF371" s="49"/>
      <c r="EG371" s="49"/>
      <c r="EH371" s="49"/>
      <c r="EI371" s="49"/>
      <c r="EJ371" s="49"/>
      <c r="EK371" s="49"/>
      <c r="EL371" s="49"/>
      <c r="EM371" s="49"/>
      <c r="EN371" s="49"/>
      <c r="EO371" s="49"/>
      <c r="EP371" s="49"/>
      <c r="EQ371" s="49"/>
      <c r="ER371" s="49"/>
      <c r="ES371" s="49"/>
      <c r="ET371" s="49"/>
      <c r="EU371" s="49"/>
    </row>
    <row r="372" ht="12.75" hidden="1"/>
    <row r="374" ht="12.75" hidden="1"/>
    <row r="375" spans="1:10" ht="15.75">
      <c r="A375" s="9" t="s">
        <v>7</v>
      </c>
      <c r="B375" s="9" t="s">
        <v>8</v>
      </c>
      <c r="C375" s="9" t="s">
        <v>9</v>
      </c>
      <c r="D375" s="9" t="s">
        <v>10</v>
      </c>
      <c r="E375" s="9" t="s">
        <v>11</v>
      </c>
      <c r="F375" s="11" t="s">
        <v>12</v>
      </c>
      <c r="J375" s="55" t="s">
        <v>13</v>
      </c>
    </row>
    <row r="376" spans="1:10" ht="12.75">
      <c r="A376" s="9">
        <v>3</v>
      </c>
      <c r="B376" s="9">
        <v>7.5</v>
      </c>
      <c r="C376" s="9">
        <v>0</v>
      </c>
      <c r="D376" s="9">
        <v>0</v>
      </c>
      <c r="E376" s="9">
        <v>0</v>
      </c>
      <c r="F376" s="12">
        <f>B376/8</f>
        <v>0.9375</v>
      </c>
      <c r="J376" s="56">
        <f>ROUND(A376*F376+C376+D376+E376,0)</f>
        <v>3</v>
      </c>
    </row>
    <row r="377" spans="1:10" ht="12.75">
      <c r="A377" s="4"/>
      <c r="B377" s="4"/>
      <c r="C377" s="4"/>
      <c r="D377" s="4"/>
      <c r="E377" s="4"/>
      <c r="F377" s="13"/>
      <c r="J377" s="14"/>
    </row>
    <row r="378" spans="1:10" ht="12.75" hidden="1">
      <c r="A378" s="4"/>
      <c r="B378" s="4"/>
      <c r="C378" s="4"/>
      <c r="D378" s="4"/>
      <c r="E378" s="4"/>
      <c r="F378" s="13"/>
      <c r="J378" s="14"/>
    </row>
    <row r="379" spans="1:10" ht="12.75" hidden="1">
      <c r="A379" s="4"/>
      <c r="B379" s="4"/>
      <c r="C379" s="4"/>
      <c r="D379" s="4"/>
      <c r="E379" s="4"/>
      <c r="F379" s="13"/>
      <c r="J379" s="14"/>
    </row>
    <row r="380" spans="1:10" ht="12.75" hidden="1">
      <c r="A380" s="4"/>
      <c r="B380" s="4"/>
      <c r="C380" s="4"/>
      <c r="D380" s="4"/>
      <c r="E380" s="4"/>
      <c r="F380" s="13"/>
      <c r="J380" s="14"/>
    </row>
    <row r="381" spans="1:151" s="3" customFormat="1" ht="13.5" hidden="1" thickBot="1">
      <c r="A381" s="4"/>
      <c r="B381" s="4"/>
      <c r="C381" s="4"/>
      <c r="D381" s="4"/>
      <c r="E381" s="4"/>
      <c r="F381" s="13"/>
      <c r="G381" s="2"/>
      <c r="H381" s="2"/>
      <c r="I381" s="2"/>
      <c r="J381" s="14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</row>
    <row r="382" spans="1:10" ht="12.75" hidden="1">
      <c r="A382" s="4"/>
      <c r="B382" s="4"/>
      <c r="C382" s="4"/>
      <c r="D382" s="4"/>
      <c r="E382" s="4"/>
      <c r="F382" s="13"/>
      <c r="J382" s="14"/>
    </row>
    <row r="383" spans="1:10" ht="12.75" hidden="1">
      <c r="A383" s="4"/>
      <c r="B383" s="4"/>
      <c r="C383" s="4"/>
      <c r="D383" s="4"/>
      <c r="E383" s="4"/>
      <c r="F383" s="13"/>
      <c r="J383" s="14"/>
    </row>
    <row r="384" ht="12.75" hidden="1"/>
    <row r="385" ht="12.75" hidden="1"/>
    <row r="386" ht="12.75" hidden="1"/>
    <row r="387" ht="12.75" hidden="1"/>
    <row r="388" ht="12.75" hidden="1"/>
    <row r="389" ht="12.75" hidden="1"/>
    <row r="390" spans="1:10" ht="12.75" hidden="1">
      <c r="A390" s="4"/>
      <c r="B390" s="4"/>
      <c r="C390" s="4"/>
      <c r="D390" s="4"/>
      <c r="E390" s="4"/>
      <c r="F390" s="13"/>
      <c r="J390" s="14"/>
    </row>
    <row r="391" spans="1:10" ht="12.75" hidden="1">
      <c r="A391" s="4"/>
      <c r="B391" s="4"/>
      <c r="C391" s="4"/>
      <c r="D391" s="4"/>
      <c r="E391" s="4"/>
      <c r="F391" s="13"/>
      <c r="J391" s="14"/>
    </row>
    <row r="392" spans="1:10" ht="12.75" hidden="1">
      <c r="A392" s="4"/>
      <c r="B392" s="4"/>
      <c r="C392" s="4"/>
      <c r="D392" s="4"/>
      <c r="E392" s="4"/>
      <c r="F392" s="13"/>
      <c r="J392" s="14"/>
    </row>
    <row r="393" spans="1:10" ht="12.75" hidden="1">
      <c r="A393" s="4"/>
      <c r="B393" s="4"/>
      <c r="C393" s="4"/>
      <c r="D393" s="4"/>
      <c r="E393" s="4"/>
      <c r="F393" s="13"/>
      <c r="J393" s="14"/>
    </row>
    <row r="394" spans="1:10" ht="12.75" hidden="1">
      <c r="A394" s="4"/>
      <c r="B394" s="4"/>
      <c r="C394" s="4"/>
      <c r="D394" s="4"/>
      <c r="E394" s="4"/>
      <c r="F394" s="13"/>
      <c r="J394" s="14"/>
    </row>
    <row r="395" spans="1:10" ht="12.75" hidden="1">
      <c r="A395" s="4"/>
      <c r="B395" s="4"/>
      <c r="C395" s="4"/>
      <c r="D395" s="4"/>
      <c r="E395" s="4"/>
      <c r="F395" s="13"/>
      <c r="J395" s="14"/>
    </row>
    <row r="396" spans="1:10" ht="12.75" hidden="1">
      <c r="A396" s="4"/>
      <c r="B396" s="4"/>
      <c r="C396" s="4"/>
      <c r="D396" s="4"/>
      <c r="E396" s="4"/>
      <c r="F396" s="13"/>
      <c r="J396" s="14"/>
    </row>
    <row r="397" ht="12.75" hidden="1"/>
    <row r="398" ht="12.75" hidden="1"/>
    <row r="399" ht="12.75" hidden="1"/>
    <row r="400" ht="12.75" hidden="1"/>
    <row r="401" ht="12.75" hidden="1"/>
    <row r="402" ht="12.75" hidden="1"/>
    <row r="403" spans="1:10" ht="15" customHeight="1" hidden="1">
      <c r="A403" s="7"/>
      <c r="B403" s="2"/>
      <c r="C403" s="2"/>
      <c r="D403" s="2"/>
      <c r="E403" s="2"/>
      <c r="F403" s="2"/>
      <c r="G403" s="2"/>
      <c r="H403" s="2"/>
      <c r="I403" s="2"/>
      <c r="J403" s="2"/>
    </row>
    <row r="404" ht="15.75">
      <c r="A404" s="6" t="s">
        <v>4</v>
      </c>
    </row>
    <row r="406" ht="12.75">
      <c r="A406" t="s">
        <v>32</v>
      </c>
    </row>
    <row r="407" ht="12.75">
      <c r="A407" t="s">
        <v>33</v>
      </c>
    </row>
    <row r="408" ht="12.75">
      <c r="A408" t="s">
        <v>34</v>
      </c>
    </row>
    <row r="409" ht="12.75" hidden="1"/>
    <row r="410" ht="12.75" hidden="1"/>
    <row r="412" spans="1:10" ht="15.75">
      <c r="A412" s="9" t="s">
        <v>7</v>
      </c>
      <c r="B412" s="9" t="s">
        <v>8</v>
      </c>
      <c r="C412" s="9" t="s">
        <v>9</v>
      </c>
      <c r="D412" s="9" t="s">
        <v>10</v>
      </c>
      <c r="E412" s="9" t="s">
        <v>11</v>
      </c>
      <c r="F412" s="11" t="s">
        <v>12</v>
      </c>
      <c r="J412" s="55" t="s">
        <v>13</v>
      </c>
    </row>
    <row r="413" spans="1:10" ht="12.75">
      <c r="A413" s="9">
        <v>1</v>
      </c>
      <c r="B413" s="9">
        <v>7.5</v>
      </c>
      <c r="C413" s="9">
        <v>0</v>
      </c>
      <c r="D413" s="9">
        <v>0</v>
      </c>
      <c r="E413" s="9">
        <v>0</v>
      </c>
      <c r="F413" s="12">
        <f>B413/8</f>
        <v>0.9375</v>
      </c>
      <c r="J413" s="56">
        <f>ROUND(A413*F413+C413+D413+E413,0)</f>
        <v>1</v>
      </c>
    </row>
    <row r="414" spans="1:10" ht="12.75">
      <c r="A414" s="4"/>
      <c r="B414" s="4"/>
      <c r="C414" s="4"/>
      <c r="D414" s="4"/>
      <c r="E414" s="4"/>
      <c r="F414" s="23"/>
      <c r="G414" s="2"/>
      <c r="H414" s="2"/>
      <c r="I414" s="2"/>
      <c r="J414" s="18"/>
    </row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spans="1:10" ht="12.75" hidden="1">
      <c r="A424" s="4"/>
      <c r="B424" s="4"/>
      <c r="C424" s="4"/>
      <c r="D424" s="4"/>
      <c r="E424" s="4"/>
      <c r="F424" s="13"/>
      <c r="J424" s="14"/>
    </row>
    <row r="425" spans="1:10" ht="12.75" hidden="1">
      <c r="A425" s="4"/>
      <c r="B425" s="4"/>
      <c r="C425" s="4"/>
      <c r="D425" s="4"/>
      <c r="E425" s="4"/>
      <c r="F425" s="13"/>
      <c r="J425" s="14"/>
    </row>
    <row r="426" spans="1:10" ht="12.75" hidden="1">
      <c r="A426" s="5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 hidden="1">
      <c r="A427" s="5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 hidden="1">
      <c r="A428" s="5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2.75" hidden="1">
      <c r="A429" s="5"/>
      <c r="B429" s="2"/>
      <c r="C429" s="29"/>
      <c r="D429" s="2"/>
      <c r="E429" s="2"/>
      <c r="F429" s="2"/>
      <c r="G429" s="2"/>
      <c r="H429" s="2"/>
      <c r="I429" s="2"/>
      <c r="J429" s="2"/>
    </row>
    <row r="430" spans="1:10" ht="12.75" hidden="1">
      <c r="A430" s="5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 hidden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2.75" hidden="1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ht="15.75">
      <c r="A433" s="6" t="s">
        <v>5</v>
      </c>
    </row>
    <row r="435" ht="12.75">
      <c r="A435" t="s">
        <v>53</v>
      </c>
    </row>
    <row r="436" ht="12.75">
      <c r="A436" t="s">
        <v>54</v>
      </c>
    </row>
    <row r="437" ht="12.75" hidden="1">
      <c r="A437" t="s">
        <v>37</v>
      </c>
    </row>
    <row r="438" ht="12.75" hidden="1">
      <c r="A438" t="s">
        <v>38</v>
      </c>
    </row>
    <row r="440" spans="1:10" ht="15.75">
      <c r="A440" s="9" t="s">
        <v>7</v>
      </c>
      <c r="B440" s="9" t="s">
        <v>8</v>
      </c>
      <c r="C440" s="9" t="s">
        <v>9</v>
      </c>
      <c r="D440" s="9" t="s">
        <v>10</v>
      </c>
      <c r="E440" s="9" t="s">
        <v>11</v>
      </c>
      <c r="F440" s="11" t="s">
        <v>12</v>
      </c>
      <c r="J440" s="55" t="s">
        <v>13</v>
      </c>
    </row>
    <row r="441" spans="1:10" ht="12.75">
      <c r="A441" s="9">
        <v>1</v>
      </c>
      <c r="B441" s="9">
        <v>7.5</v>
      </c>
      <c r="C441" s="9">
        <v>0</v>
      </c>
      <c r="D441" s="9">
        <v>0</v>
      </c>
      <c r="E441" s="9">
        <v>0</v>
      </c>
      <c r="F441" s="12">
        <f>B441/8</f>
        <v>0.9375</v>
      </c>
      <c r="J441" s="56">
        <f>ROUND(A441*F441+C441+D441+E441,0)</f>
        <v>1</v>
      </c>
    </row>
    <row r="442" spans="1:10" ht="12.75" hidden="1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2.75">
      <c r="A443" s="2"/>
      <c r="B443" s="2"/>
      <c r="C443" s="2"/>
      <c r="D443" s="4"/>
      <c r="E443" s="2"/>
      <c r="F443" s="2"/>
      <c r="G443" s="2"/>
      <c r="H443" s="2"/>
      <c r="I443" s="2"/>
      <c r="J443" s="2"/>
    </row>
    <row r="444" spans="1:10" ht="12.75" hidden="1">
      <c r="A444" s="4"/>
      <c r="B444" s="4"/>
      <c r="C444" s="4"/>
      <c r="D444" s="4"/>
      <c r="E444" s="4"/>
      <c r="F444" s="23"/>
      <c r="G444" s="2"/>
      <c r="H444" s="2"/>
      <c r="I444" s="2"/>
      <c r="J444" s="18"/>
    </row>
    <row r="445" spans="1:10" ht="12.75" hidden="1">
      <c r="A445" s="4"/>
      <c r="B445" s="4"/>
      <c r="C445" s="4"/>
      <c r="D445" s="4"/>
      <c r="E445" s="4"/>
      <c r="F445" s="13"/>
      <c r="G445" s="2"/>
      <c r="H445" s="2"/>
      <c r="I445" s="2"/>
      <c r="J445" s="14"/>
    </row>
    <row r="446" spans="1:10" ht="12.75" hidden="1">
      <c r="A446" s="4"/>
      <c r="B446" s="4"/>
      <c r="C446" s="4"/>
      <c r="D446" s="4"/>
      <c r="E446" s="4"/>
      <c r="F446" s="13"/>
      <c r="G446" s="2"/>
      <c r="H446" s="2"/>
      <c r="I446" s="2"/>
      <c r="J446" s="14"/>
    </row>
    <row r="447" spans="1:10" ht="15.75" hidden="1">
      <c r="A447" s="15"/>
      <c r="B447" s="4"/>
      <c r="C447" s="4"/>
      <c r="D447" s="4"/>
      <c r="E447" s="4"/>
      <c r="F447" s="13"/>
      <c r="G447" s="2"/>
      <c r="H447" s="2"/>
      <c r="I447" s="2"/>
      <c r="J447" s="14"/>
    </row>
    <row r="448" spans="1:10" ht="12.75" hidden="1">
      <c r="A448" s="16"/>
      <c r="B448" s="4"/>
      <c r="C448" s="4"/>
      <c r="D448" s="4"/>
      <c r="E448" s="4"/>
      <c r="F448" s="13"/>
      <c r="G448" s="2"/>
      <c r="H448" s="2"/>
      <c r="I448" s="2"/>
      <c r="J448" s="14"/>
    </row>
    <row r="449" spans="1:10" ht="12.75" hidden="1">
      <c r="A449" s="16"/>
      <c r="B449" s="4"/>
      <c r="C449" s="4"/>
      <c r="D449" s="4"/>
      <c r="E449" s="4"/>
      <c r="F449" s="13"/>
      <c r="G449" s="2"/>
      <c r="H449" s="2"/>
      <c r="I449" s="2"/>
      <c r="J449" s="14"/>
    </row>
    <row r="450" spans="1:10" ht="12.75" hidden="1">
      <c r="A450" s="16"/>
      <c r="B450" s="4"/>
      <c r="C450" s="4"/>
      <c r="D450" s="4"/>
      <c r="E450" s="4"/>
      <c r="F450" s="13"/>
      <c r="G450" s="2"/>
      <c r="H450" s="2"/>
      <c r="I450" s="2"/>
      <c r="J450" s="14"/>
    </row>
    <row r="451" spans="1:10" ht="12.75" hidden="1">
      <c r="A451" s="16"/>
      <c r="B451" s="4"/>
      <c r="C451" s="4"/>
      <c r="D451" s="4"/>
      <c r="E451" s="4"/>
      <c r="F451" s="13"/>
      <c r="G451" s="2"/>
      <c r="H451" s="2"/>
      <c r="I451" s="2"/>
      <c r="J451" s="14"/>
    </row>
    <row r="452" spans="1:10" ht="12.75" hidden="1">
      <c r="A452" s="16"/>
      <c r="B452" s="4"/>
      <c r="C452" s="4"/>
      <c r="D452" s="4"/>
      <c r="E452" s="4"/>
      <c r="F452" s="13"/>
      <c r="G452" s="2"/>
      <c r="H452" s="2"/>
      <c r="I452" s="2"/>
      <c r="J452" s="14"/>
    </row>
    <row r="453" spans="1:10" ht="12.75" hidden="1">
      <c r="A453" s="16"/>
      <c r="B453" s="4"/>
      <c r="C453" s="4"/>
      <c r="D453" s="4"/>
      <c r="E453" s="4"/>
      <c r="F453" s="13"/>
      <c r="G453" s="2"/>
      <c r="H453" s="2"/>
      <c r="I453" s="2"/>
      <c r="J453" s="14"/>
    </row>
    <row r="454" spans="1:10" ht="12.75" hidden="1">
      <c r="A454" s="4"/>
      <c r="B454" s="4"/>
      <c r="C454" s="4"/>
      <c r="D454" s="4"/>
      <c r="E454" s="4"/>
      <c r="F454" s="23"/>
      <c r="G454" s="2"/>
      <c r="H454" s="2"/>
      <c r="I454" s="2"/>
      <c r="J454" s="18"/>
    </row>
    <row r="455" spans="1:10" ht="12.75" hidden="1">
      <c r="A455" s="4"/>
      <c r="B455" s="4"/>
      <c r="C455" s="4"/>
      <c r="D455" s="4"/>
      <c r="E455" s="4"/>
      <c r="F455" s="13"/>
      <c r="G455" s="2"/>
      <c r="H455" s="2"/>
      <c r="I455" s="2"/>
      <c r="J455" s="14"/>
    </row>
    <row r="456" spans="1:10" ht="12.75" hidden="1">
      <c r="A456" s="4"/>
      <c r="B456" s="4"/>
      <c r="C456" s="4"/>
      <c r="D456" s="4"/>
      <c r="E456" s="4"/>
      <c r="F456" s="13"/>
      <c r="G456" s="2"/>
      <c r="H456" s="2"/>
      <c r="I456" s="2"/>
      <c r="J456" s="14"/>
    </row>
    <row r="457" spans="1:10" ht="12.75" hidden="1">
      <c r="A457" s="5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 hidden="1">
      <c r="A458" s="5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 hidden="1">
      <c r="A459" s="5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2.75" hidden="1">
      <c r="A460" s="5"/>
      <c r="B460" s="2"/>
      <c r="C460" s="29"/>
      <c r="D460" s="2"/>
      <c r="E460" s="2"/>
      <c r="F460" s="2"/>
      <c r="G460" s="2"/>
      <c r="H460" s="2"/>
      <c r="I460" s="2"/>
      <c r="J460" s="2"/>
    </row>
    <row r="461" spans="1:10" ht="12.75" hidden="1">
      <c r="A461" s="5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 hidden="1">
      <c r="A462" s="5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 hidden="1">
      <c r="A463" s="5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 hidden="1">
      <c r="A464" s="5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 hidden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 hidden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 hidden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 hidden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 hidden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 hidden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 hidden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 hidden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.75" hidden="1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5" customHeight="1" hidden="1">
      <c r="A474" s="4"/>
      <c r="B474" s="4"/>
      <c r="C474" s="4"/>
      <c r="D474" s="4"/>
      <c r="E474" s="4"/>
      <c r="F474" s="13"/>
      <c r="G474" s="2"/>
      <c r="H474" s="2"/>
      <c r="I474" s="2"/>
      <c r="J474" s="14"/>
    </row>
    <row r="475" spans="1:10" ht="15.75" hidden="1">
      <c r="A475" s="7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 hidden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 hidden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 hidden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 hidden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 hidden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 hidden="1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.75" hidden="1">
      <c r="A482" s="4"/>
      <c r="B482" s="4"/>
      <c r="C482" s="4"/>
      <c r="D482" s="4"/>
      <c r="E482" s="4"/>
      <c r="F482" s="23"/>
      <c r="G482" s="2"/>
      <c r="H482" s="2"/>
      <c r="I482" s="2"/>
      <c r="J482" s="18"/>
    </row>
    <row r="483" spans="1:10" ht="15" customHeight="1" hidden="1">
      <c r="A483" s="4"/>
      <c r="B483" s="4"/>
      <c r="C483" s="4"/>
      <c r="D483" s="4"/>
      <c r="E483" s="4"/>
      <c r="F483" s="13"/>
      <c r="G483" s="2"/>
      <c r="H483" s="2"/>
      <c r="I483" s="2"/>
      <c r="J483" s="14"/>
    </row>
    <row r="484" spans="1:10" ht="15.75" hidden="1">
      <c r="A484" s="7"/>
      <c r="B484" s="2"/>
      <c r="C484" s="2"/>
      <c r="D484" s="2"/>
      <c r="E484" s="2"/>
      <c r="F484" s="2"/>
      <c r="G484" s="2"/>
      <c r="H484" s="2"/>
      <c r="I484" s="4"/>
      <c r="J484" s="2"/>
    </row>
    <row r="485" spans="1:10" ht="12.75" hidden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 hidden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 hidden="1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 hidden="1">
      <c r="A488" s="2"/>
      <c r="B488" s="2"/>
      <c r="C488" s="2"/>
      <c r="D488" s="4"/>
      <c r="E488" s="2"/>
      <c r="F488" s="2"/>
      <c r="G488" s="2"/>
      <c r="H488" s="2"/>
      <c r="I488" s="2"/>
      <c r="J488" s="2"/>
    </row>
    <row r="489" spans="1:10" ht="12.75" hidden="1">
      <c r="A489" s="4"/>
      <c r="B489" s="4"/>
      <c r="C489" s="4"/>
      <c r="D489" s="4"/>
      <c r="E489" s="4"/>
      <c r="F489" s="23"/>
      <c r="G489" s="2"/>
      <c r="H489" s="2"/>
      <c r="I489" s="2"/>
      <c r="J489" s="18"/>
    </row>
    <row r="490" spans="1:10" ht="12.75" hidden="1">
      <c r="A490" s="4"/>
      <c r="B490" s="4"/>
      <c r="C490" s="4"/>
      <c r="D490" s="4"/>
      <c r="E490" s="4"/>
      <c r="F490" s="13"/>
      <c r="G490" s="2"/>
      <c r="H490" s="2"/>
      <c r="I490" s="2"/>
      <c r="J490" s="14"/>
    </row>
    <row r="491" spans="1:10" ht="12.75" hidden="1">
      <c r="A491" s="4"/>
      <c r="B491" s="4"/>
      <c r="C491" s="4"/>
      <c r="D491" s="4"/>
      <c r="E491" s="4"/>
      <c r="F491" s="13"/>
      <c r="G491" s="2"/>
      <c r="H491" s="2"/>
      <c r="I491" s="2"/>
      <c r="J491" s="14"/>
    </row>
    <row r="492" spans="1:10" ht="12.75" hidden="1">
      <c r="A492" s="4"/>
      <c r="B492" s="4"/>
      <c r="C492" s="4"/>
      <c r="D492" s="4"/>
      <c r="E492" s="4"/>
      <c r="F492" s="13"/>
      <c r="G492" s="2"/>
      <c r="H492" s="2"/>
      <c r="I492" s="2"/>
      <c r="J492" s="14"/>
    </row>
    <row r="493" spans="1:10" ht="12.75" hidden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 hidden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 hidden="1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 hidden="1">
      <c r="A496" s="5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 hidden="1">
      <c r="A497" s="5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 hidden="1">
      <c r="A498" s="5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 hidden="1">
      <c r="A499" s="5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 hidden="1">
      <c r="A500" s="5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 hidden="1">
      <c r="A501" s="8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2.75" hidden="1">
      <c r="A502" s="4"/>
      <c r="B502" s="4"/>
      <c r="C502" s="4"/>
      <c r="D502" s="4"/>
      <c r="E502" s="4"/>
      <c r="F502" s="13"/>
      <c r="G502" s="2"/>
      <c r="H502" s="2"/>
      <c r="I502" s="2"/>
      <c r="J502" s="14"/>
    </row>
    <row r="503" spans="1:10" ht="15.75" hidden="1">
      <c r="A503" s="7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 hidden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 hidden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 hidden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 hidden="1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2.75" hidden="1">
      <c r="A508" s="4"/>
      <c r="B508" s="4"/>
      <c r="C508" s="4"/>
      <c r="D508" s="4"/>
      <c r="E508" s="4"/>
      <c r="F508" s="23"/>
      <c r="G508" s="2"/>
      <c r="H508" s="2"/>
      <c r="I508" s="2"/>
      <c r="J508" s="18"/>
    </row>
    <row r="509" spans="1:10" ht="12.75" hidden="1">
      <c r="A509" s="4"/>
      <c r="B509" s="4"/>
      <c r="C509" s="4"/>
      <c r="D509" s="4"/>
      <c r="E509" s="4"/>
      <c r="F509" s="13"/>
      <c r="G509" s="2"/>
      <c r="H509" s="2"/>
      <c r="I509" s="2"/>
      <c r="J509" s="14"/>
    </row>
    <row r="510" spans="1:10" ht="12.75" hidden="1">
      <c r="A510" s="4"/>
      <c r="B510" s="4"/>
      <c r="C510" s="4"/>
      <c r="D510" s="4"/>
      <c r="E510" s="4"/>
      <c r="F510" s="13"/>
      <c r="G510" s="2"/>
      <c r="H510" s="2"/>
      <c r="I510" s="2"/>
      <c r="J510" s="14"/>
    </row>
    <row r="511" spans="1:10" ht="15.75" hidden="1">
      <c r="A511" s="7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 hidden="1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 hidden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 hidden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 hidden="1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.75" hidden="1">
      <c r="A516" s="4"/>
      <c r="B516" s="4"/>
      <c r="C516" s="4"/>
      <c r="D516" s="4"/>
      <c r="E516" s="4"/>
      <c r="F516" s="23"/>
      <c r="G516" s="2"/>
      <c r="H516" s="2"/>
      <c r="I516" s="2"/>
      <c r="J516" s="18"/>
    </row>
    <row r="517" spans="1:10" ht="12.75" hidden="1">
      <c r="A517" s="4"/>
      <c r="B517" s="4"/>
      <c r="C517" s="4"/>
      <c r="D517" s="4"/>
      <c r="E517" s="4"/>
      <c r="F517" s="13"/>
      <c r="G517" s="2"/>
      <c r="H517" s="2"/>
      <c r="I517" s="2"/>
      <c r="J517" s="14"/>
    </row>
    <row r="518" spans="1:10" ht="12.75" hidden="1">
      <c r="A518" s="4"/>
      <c r="B518" s="4"/>
      <c r="C518" s="4"/>
      <c r="D518" s="4"/>
      <c r="E518" s="4"/>
      <c r="F518" s="13"/>
      <c r="G518" s="2"/>
      <c r="H518" s="2"/>
      <c r="I518" s="2"/>
      <c r="J518" s="14"/>
    </row>
    <row r="519" spans="1:10" ht="15.75" hidden="1">
      <c r="A519" s="7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 hidden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 hidden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 hidden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 hidden="1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2.75" hidden="1">
      <c r="A524" s="4"/>
      <c r="B524" s="4"/>
      <c r="C524" s="4"/>
      <c r="D524" s="4"/>
      <c r="E524" s="4"/>
      <c r="F524" s="23"/>
      <c r="G524" s="2"/>
      <c r="H524" s="2"/>
      <c r="I524" s="2"/>
      <c r="J524" s="18"/>
    </row>
    <row r="525" spans="1:10" ht="12.75" hidden="1">
      <c r="A525" s="4"/>
      <c r="B525" s="4"/>
      <c r="C525" s="4"/>
      <c r="D525" s="4"/>
      <c r="E525" s="4"/>
      <c r="F525" s="13"/>
      <c r="G525" s="2"/>
      <c r="H525" s="2"/>
      <c r="I525" s="2"/>
      <c r="J525" s="14"/>
    </row>
    <row r="526" spans="1:10" ht="12.75" hidden="1">
      <c r="A526" s="4"/>
      <c r="B526" s="4"/>
      <c r="C526" s="4"/>
      <c r="D526" s="4"/>
      <c r="E526" s="4"/>
      <c r="F526" s="13"/>
      <c r="G526" s="2"/>
      <c r="H526" s="2"/>
      <c r="I526" s="2"/>
      <c r="J526" s="14"/>
    </row>
    <row r="527" spans="1:10" ht="15.75" hidden="1">
      <c r="A527" s="7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 hidden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 hidden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 hidden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 hidden="1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2.75" hidden="1">
      <c r="A532" s="4"/>
      <c r="B532" s="4"/>
      <c r="C532" s="4"/>
      <c r="D532" s="4"/>
      <c r="E532" s="4"/>
      <c r="F532" s="23"/>
      <c r="G532" s="2"/>
      <c r="H532" s="2"/>
      <c r="I532" s="2"/>
      <c r="J532" s="18"/>
    </row>
    <row r="533" spans="1:10" ht="12.75" hidden="1">
      <c r="A533" s="4"/>
      <c r="B533" s="4"/>
      <c r="C533" s="4"/>
      <c r="D533" s="4"/>
      <c r="E533" s="4"/>
      <c r="F533" s="13"/>
      <c r="G533" s="2"/>
      <c r="H533" s="2"/>
      <c r="I533" s="2"/>
      <c r="J533" s="14"/>
    </row>
    <row r="534" spans="1:10" ht="12.75" hidden="1">
      <c r="A534" s="4"/>
      <c r="B534" s="4"/>
      <c r="C534" s="4"/>
      <c r="D534" s="4"/>
      <c r="E534" s="4"/>
      <c r="F534" s="13"/>
      <c r="G534" s="2"/>
      <c r="H534" s="2"/>
      <c r="I534" s="2"/>
      <c r="J534" s="14"/>
    </row>
    <row r="535" spans="1:10" ht="12.75" hidden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 hidden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 hidden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 hidden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 hidden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 hidden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 hidden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 hidden="1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2.75" hidden="1">
      <c r="A543" s="4"/>
      <c r="B543" s="4"/>
      <c r="C543" s="4"/>
      <c r="D543" s="4"/>
      <c r="E543" s="4"/>
      <c r="F543" s="13"/>
      <c r="G543" s="2"/>
      <c r="H543" s="2"/>
      <c r="I543" s="2"/>
      <c r="J543" s="14"/>
    </row>
    <row r="544" spans="1:10" ht="15.75" hidden="1">
      <c r="A544" s="15"/>
      <c r="B544" s="4"/>
      <c r="C544" s="4"/>
      <c r="D544" s="4"/>
      <c r="E544" s="4"/>
      <c r="F544" s="13"/>
      <c r="G544" s="2"/>
      <c r="H544" s="2"/>
      <c r="I544" s="2"/>
      <c r="J544" s="14"/>
    </row>
    <row r="545" spans="1:10" ht="12.75" hidden="1">
      <c r="A545" s="16"/>
      <c r="B545" s="4"/>
      <c r="C545" s="4"/>
      <c r="D545" s="4"/>
      <c r="E545" s="4"/>
      <c r="F545" s="13"/>
      <c r="G545" s="2"/>
      <c r="H545" s="2"/>
      <c r="I545" s="2"/>
      <c r="J545" s="14"/>
    </row>
    <row r="546" spans="1:10" ht="12.75" hidden="1">
      <c r="A546" s="16"/>
      <c r="B546" s="4"/>
      <c r="C546" s="4"/>
      <c r="D546" s="4"/>
      <c r="E546" s="4"/>
      <c r="F546" s="13"/>
      <c r="G546" s="2"/>
      <c r="H546" s="2"/>
      <c r="I546" s="2"/>
      <c r="J546" s="14"/>
    </row>
    <row r="547" spans="1:10" ht="12.75" hidden="1">
      <c r="A547" s="16"/>
      <c r="B547" s="4"/>
      <c r="C547" s="4"/>
      <c r="D547" s="4"/>
      <c r="E547" s="4"/>
      <c r="F547" s="13"/>
      <c r="G547" s="2"/>
      <c r="H547" s="2"/>
      <c r="I547" s="2"/>
      <c r="J547" s="14"/>
    </row>
    <row r="548" spans="1:10" ht="12.75" hidden="1">
      <c r="A548" s="16"/>
      <c r="B548" s="4"/>
      <c r="C548" s="4"/>
      <c r="D548" s="4"/>
      <c r="E548" s="4"/>
      <c r="F548" s="13"/>
      <c r="G548" s="2"/>
      <c r="H548" s="2"/>
      <c r="I548" s="2"/>
      <c r="J548" s="14"/>
    </row>
    <row r="549" spans="1:10" ht="12.75" hidden="1">
      <c r="A549" s="4"/>
      <c r="B549" s="4"/>
      <c r="C549" s="4"/>
      <c r="D549" s="4"/>
      <c r="E549" s="4"/>
      <c r="F549" s="23"/>
      <c r="G549" s="2"/>
      <c r="H549" s="2"/>
      <c r="I549" s="2"/>
      <c r="J549" s="18"/>
    </row>
    <row r="550" spans="1:10" ht="12.75" hidden="1">
      <c r="A550" s="4"/>
      <c r="B550" s="4"/>
      <c r="C550" s="4"/>
      <c r="D550" s="4"/>
      <c r="E550" s="4"/>
      <c r="F550" s="13"/>
      <c r="G550" s="2"/>
      <c r="H550" s="2"/>
      <c r="I550" s="2"/>
      <c r="J550" s="14"/>
    </row>
    <row r="551" spans="1:10" ht="12.75" hidden="1">
      <c r="A551" s="4"/>
      <c r="B551" s="4"/>
      <c r="C551" s="4"/>
      <c r="D551" s="4"/>
      <c r="E551" s="4"/>
      <c r="F551" s="13"/>
      <c r="G551" s="2"/>
      <c r="H551" s="2"/>
      <c r="I551" s="2"/>
      <c r="J551" s="14"/>
    </row>
    <row r="552" spans="1:10" ht="15.75" hidden="1">
      <c r="A552" s="7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 hidden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 hidden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 hidden="1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 hidden="1">
      <c r="A556" s="4"/>
      <c r="B556" s="4"/>
      <c r="C556" s="4"/>
      <c r="D556" s="4"/>
      <c r="E556" s="4"/>
      <c r="F556" s="23"/>
      <c r="G556" s="2"/>
      <c r="H556" s="2"/>
      <c r="I556" s="2"/>
      <c r="J556" s="18"/>
    </row>
    <row r="557" spans="1:10" ht="12.75" hidden="1">
      <c r="A557" s="4"/>
      <c r="B557" s="4"/>
      <c r="C557" s="4"/>
      <c r="D557" s="4"/>
      <c r="E557" s="4"/>
      <c r="F557" s="13"/>
      <c r="G557" s="2"/>
      <c r="H557" s="2"/>
      <c r="I557" s="2"/>
      <c r="J557" s="14"/>
    </row>
    <row r="558" spans="1:10" ht="12.75" hidden="1">
      <c r="A558" s="4"/>
      <c r="B558" s="4"/>
      <c r="C558" s="4"/>
      <c r="D558" s="4"/>
      <c r="E558" s="4"/>
      <c r="F558" s="13"/>
      <c r="J558" s="14"/>
    </row>
    <row r="559" ht="15.75" hidden="1">
      <c r="A559" s="6" t="s">
        <v>20</v>
      </c>
    </row>
    <row r="560" ht="12.75" hidden="1"/>
    <row r="561" ht="12.75" hidden="1"/>
    <row r="562" ht="12.75" hidden="1"/>
    <row r="563" ht="12.75" hidden="1"/>
    <row r="564" spans="1:10" ht="15.75" hidden="1">
      <c r="A564" s="9" t="s">
        <v>7</v>
      </c>
      <c r="B564" s="9" t="s">
        <v>8</v>
      </c>
      <c r="C564" s="9" t="s">
        <v>9</v>
      </c>
      <c r="D564" s="9" t="s">
        <v>10</v>
      </c>
      <c r="E564" s="9" t="s">
        <v>11</v>
      </c>
      <c r="F564" s="11" t="s">
        <v>12</v>
      </c>
      <c r="J564" s="35" t="s">
        <v>13</v>
      </c>
    </row>
    <row r="565" spans="1:10" ht="13.5" hidden="1" thickBot="1">
      <c r="A565" s="9">
        <v>0</v>
      </c>
      <c r="B565" s="9">
        <v>7.5</v>
      </c>
      <c r="C565" s="9">
        <v>0</v>
      </c>
      <c r="D565" s="9">
        <v>0</v>
      </c>
      <c r="E565" s="9">
        <v>0</v>
      </c>
      <c r="F565" s="12">
        <f>B565/8</f>
        <v>0.9375</v>
      </c>
      <c r="J565" s="36">
        <f>ROUND(A565*F565+C565+D565+E565,0)</f>
        <v>0</v>
      </c>
    </row>
    <row r="566" spans="1:10" ht="12.75" hidden="1">
      <c r="A566" s="4"/>
      <c r="B566" s="4"/>
      <c r="C566" s="4"/>
      <c r="D566" s="4"/>
      <c r="E566" s="4"/>
      <c r="F566" s="13"/>
      <c r="J566" s="14"/>
    </row>
    <row r="567" ht="15.75" hidden="1">
      <c r="A567" s="6" t="s">
        <v>4</v>
      </c>
    </row>
    <row r="568" ht="12.75" hidden="1"/>
    <row r="569" ht="12.75" hidden="1"/>
    <row r="570" ht="12.75" hidden="1"/>
    <row r="571" ht="12.75" hidden="1"/>
    <row r="572" spans="1:10" ht="15.75" hidden="1">
      <c r="A572" s="9" t="s">
        <v>7</v>
      </c>
      <c r="B572" s="9" t="s">
        <v>8</v>
      </c>
      <c r="C572" s="9" t="s">
        <v>9</v>
      </c>
      <c r="D572" s="9" t="s">
        <v>10</v>
      </c>
      <c r="E572" s="9" t="s">
        <v>11</v>
      </c>
      <c r="F572" s="11" t="s">
        <v>12</v>
      </c>
      <c r="J572" s="35" t="s">
        <v>13</v>
      </c>
    </row>
    <row r="573" spans="1:10" ht="13.5" hidden="1" thickBot="1">
      <c r="A573" s="9">
        <v>0</v>
      </c>
      <c r="B573" s="9">
        <v>7.5</v>
      </c>
      <c r="C573" s="9">
        <v>0</v>
      </c>
      <c r="D573" s="9">
        <v>0</v>
      </c>
      <c r="E573" s="9">
        <v>0</v>
      </c>
      <c r="F573" s="12">
        <f>B573/8</f>
        <v>0.9375</v>
      </c>
      <c r="J573" s="36">
        <f>ROUND(A573*F573+C573+D573+E573,0)</f>
        <v>0</v>
      </c>
    </row>
    <row r="574" spans="1:10" ht="12.75" hidden="1">
      <c r="A574" s="4"/>
      <c r="B574" s="4"/>
      <c r="C574" s="4"/>
      <c r="D574" s="4"/>
      <c r="E574" s="4"/>
      <c r="F574" s="13"/>
      <c r="J574" s="14"/>
    </row>
    <row r="575" ht="15.75" hidden="1">
      <c r="A575" s="6" t="s">
        <v>17</v>
      </c>
    </row>
    <row r="576" ht="12.75" hidden="1"/>
    <row r="577" ht="12.75" hidden="1">
      <c r="A577" t="s">
        <v>28</v>
      </c>
    </row>
    <row r="578" ht="12.75" hidden="1"/>
    <row r="579" ht="12.75" hidden="1"/>
    <row r="580" spans="1:10" ht="15.75" hidden="1">
      <c r="A580" s="9" t="s">
        <v>7</v>
      </c>
      <c r="B580" s="9" t="s">
        <v>8</v>
      </c>
      <c r="C580" s="9" t="s">
        <v>9</v>
      </c>
      <c r="D580" s="9" t="s">
        <v>10</v>
      </c>
      <c r="E580" s="9" t="s">
        <v>11</v>
      </c>
      <c r="F580" s="11" t="s">
        <v>12</v>
      </c>
      <c r="J580" s="35" t="s">
        <v>13</v>
      </c>
    </row>
    <row r="581" spans="1:10" ht="13.5" hidden="1" thickBot="1">
      <c r="A581" s="9">
        <v>0</v>
      </c>
      <c r="B581" s="9">
        <v>7.5</v>
      </c>
      <c r="C581" s="9">
        <v>0</v>
      </c>
      <c r="D581" s="9">
        <v>0</v>
      </c>
      <c r="E581" s="9">
        <v>0</v>
      </c>
      <c r="F581" s="12">
        <f>B581/8</f>
        <v>0.9375</v>
      </c>
      <c r="J581" s="36">
        <f>ROUND(A581*F581+C581+D581+E581,0)</f>
        <v>0</v>
      </c>
    </row>
    <row r="582" spans="1:10" ht="12.75" hidden="1">
      <c r="A582" s="4"/>
      <c r="B582" s="4"/>
      <c r="C582" s="4"/>
      <c r="D582" s="4"/>
      <c r="E582" s="4"/>
      <c r="F582" s="13"/>
      <c r="J582" s="14"/>
    </row>
    <row r="583" ht="15.75" hidden="1">
      <c r="A583" s="6" t="s">
        <v>29</v>
      </c>
    </row>
    <row r="584" ht="12.75" hidden="1"/>
    <row r="585" ht="12.75" hidden="1"/>
    <row r="586" ht="12.75" hidden="1"/>
    <row r="587" ht="12.75" hidden="1"/>
    <row r="588" spans="1:10" ht="15.75" hidden="1">
      <c r="A588" s="9" t="s">
        <v>7</v>
      </c>
      <c r="B588" s="9" t="s">
        <v>8</v>
      </c>
      <c r="C588" s="9" t="s">
        <v>9</v>
      </c>
      <c r="D588" s="9" t="s">
        <v>10</v>
      </c>
      <c r="E588" s="9" t="s">
        <v>11</v>
      </c>
      <c r="F588" s="11" t="s">
        <v>12</v>
      </c>
      <c r="J588" s="35" t="s">
        <v>13</v>
      </c>
    </row>
    <row r="589" spans="1:10" ht="13.5" hidden="1" thickBot="1">
      <c r="A589" s="9">
        <v>0</v>
      </c>
      <c r="B589" s="9">
        <v>7.5</v>
      </c>
      <c r="C589" s="9">
        <v>0</v>
      </c>
      <c r="D589" s="9">
        <v>0</v>
      </c>
      <c r="E589" s="9">
        <v>0</v>
      </c>
      <c r="F589" s="12">
        <f>B589/8</f>
        <v>0.9375</v>
      </c>
      <c r="J589" s="36">
        <f>ROUND(A589*F589+C589+D589+E589,0)</f>
        <v>0</v>
      </c>
    </row>
    <row r="590" spans="1:10" ht="12.75" hidden="1">
      <c r="A590" s="4"/>
      <c r="B590" s="4"/>
      <c r="C590" s="4"/>
      <c r="D590" s="4"/>
      <c r="E590" s="4"/>
      <c r="F590" s="13"/>
      <c r="J590" s="14"/>
    </row>
    <row r="591" ht="15.75" hidden="1">
      <c r="A591" s="6" t="s">
        <v>6</v>
      </c>
    </row>
    <row r="592" ht="12.75" hidden="1"/>
    <row r="593" ht="12.75" hidden="1"/>
    <row r="594" ht="12.75" hidden="1"/>
    <row r="595" ht="12.75" hidden="1"/>
    <row r="596" spans="1:10" ht="15.75" hidden="1">
      <c r="A596" s="9" t="s">
        <v>7</v>
      </c>
      <c r="B596" s="9" t="s">
        <v>8</v>
      </c>
      <c r="C596" s="9" t="s">
        <v>9</v>
      </c>
      <c r="D596" s="9" t="s">
        <v>10</v>
      </c>
      <c r="E596" s="9" t="s">
        <v>11</v>
      </c>
      <c r="F596" s="11" t="s">
        <v>12</v>
      </c>
      <c r="J596" s="35" t="s">
        <v>13</v>
      </c>
    </row>
    <row r="597" spans="1:10" ht="13.5" hidden="1" thickBot="1">
      <c r="A597" s="9">
        <v>0</v>
      </c>
      <c r="B597" s="9">
        <v>7.5</v>
      </c>
      <c r="C597" s="9">
        <v>0</v>
      </c>
      <c r="D597" s="9">
        <v>0</v>
      </c>
      <c r="E597" s="9">
        <v>0</v>
      </c>
      <c r="F597" s="12">
        <f>B597/8</f>
        <v>0.9375</v>
      </c>
      <c r="J597" s="36">
        <f>ROUND(A597*F597+C597+D597+E597,0)</f>
        <v>0</v>
      </c>
    </row>
    <row r="598" spans="1:10" ht="12.75" hidden="1">
      <c r="A598" s="4"/>
      <c r="B598" s="4"/>
      <c r="C598" s="4"/>
      <c r="D598" s="4"/>
      <c r="E598" s="4"/>
      <c r="F598" s="13"/>
      <c r="J598" s="14"/>
    </row>
    <row r="599" ht="15.75" hidden="1">
      <c r="A599" s="6" t="s">
        <v>30</v>
      </c>
    </row>
    <row r="600" ht="12.75" hidden="1"/>
    <row r="601" ht="12.75" hidden="1"/>
    <row r="602" ht="12.75" hidden="1"/>
    <row r="603" ht="12.75" hidden="1"/>
    <row r="604" spans="1:10" ht="15.75" hidden="1">
      <c r="A604" s="9" t="s">
        <v>7</v>
      </c>
      <c r="B604" s="9" t="s">
        <v>8</v>
      </c>
      <c r="C604" s="9" t="s">
        <v>9</v>
      </c>
      <c r="D604" s="9" t="s">
        <v>10</v>
      </c>
      <c r="E604" s="9" t="s">
        <v>11</v>
      </c>
      <c r="F604" s="11" t="s">
        <v>12</v>
      </c>
      <c r="J604" s="35" t="s">
        <v>13</v>
      </c>
    </row>
    <row r="605" spans="1:10" ht="13.5" hidden="1" thickBot="1">
      <c r="A605" s="9"/>
      <c r="B605" s="9">
        <v>7.5</v>
      </c>
      <c r="C605" s="9">
        <v>0</v>
      </c>
      <c r="D605" s="9">
        <v>0</v>
      </c>
      <c r="E605" s="9">
        <v>0</v>
      </c>
      <c r="F605" s="12">
        <f>B605/8</f>
        <v>0.9375</v>
      </c>
      <c r="J605" s="36">
        <f>ROUND(A605*F605+C605+D605+E605,0)</f>
        <v>0</v>
      </c>
    </row>
    <row r="606" spans="1:10" ht="15.75" hidden="1">
      <c r="A606" s="7"/>
      <c r="B606" s="2"/>
      <c r="C606" s="2"/>
      <c r="D606" s="2"/>
      <c r="E606" s="2"/>
      <c r="F606" s="2"/>
      <c r="G606" s="2"/>
      <c r="H606" s="2"/>
      <c r="I606" s="2"/>
      <c r="J606" s="2"/>
    </row>
    <row r="607" ht="15.75" hidden="1">
      <c r="A607" s="6" t="s">
        <v>31</v>
      </c>
    </row>
    <row r="608" ht="12.75" hidden="1"/>
    <row r="609" ht="12.75" hidden="1">
      <c r="A609" t="s">
        <v>32</v>
      </c>
    </row>
    <row r="610" ht="12.75" hidden="1">
      <c r="A610" t="s">
        <v>33</v>
      </c>
    </row>
    <row r="611" ht="12.75" hidden="1">
      <c r="A611" t="s">
        <v>34</v>
      </c>
    </row>
    <row r="612" ht="12.75" hidden="1"/>
    <row r="613" spans="1:10" ht="15.75" hidden="1">
      <c r="A613" s="9" t="s">
        <v>7</v>
      </c>
      <c r="B613" s="9" t="s">
        <v>8</v>
      </c>
      <c r="C613" s="9" t="s">
        <v>9</v>
      </c>
      <c r="D613" s="9" t="s">
        <v>10</v>
      </c>
      <c r="E613" s="9" t="s">
        <v>11</v>
      </c>
      <c r="F613" s="11" t="s">
        <v>12</v>
      </c>
      <c r="J613" s="35" t="s">
        <v>13</v>
      </c>
    </row>
    <row r="614" spans="1:10" ht="13.5" hidden="1" thickBot="1">
      <c r="A614" s="9">
        <v>1</v>
      </c>
      <c r="B614" s="9">
        <v>7.5</v>
      </c>
      <c r="C614" s="9">
        <v>0</v>
      </c>
      <c r="D614" s="9">
        <v>0</v>
      </c>
      <c r="E614" s="9">
        <v>0</v>
      </c>
      <c r="F614" s="12">
        <f>B614/8</f>
        <v>0.9375</v>
      </c>
      <c r="J614" s="36">
        <f>ROUND(A614*F614+C614+D614+E614,0)</f>
        <v>1</v>
      </c>
    </row>
    <row r="615" spans="1:10" ht="12.75" hidden="1">
      <c r="A615" s="4"/>
      <c r="B615" s="4"/>
      <c r="C615" s="4"/>
      <c r="D615" s="4"/>
      <c r="E615" s="4"/>
      <c r="F615" s="23"/>
      <c r="G615" s="2"/>
      <c r="H615" s="2"/>
      <c r="I615" s="2"/>
      <c r="J615" s="18"/>
    </row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spans="1:10" ht="12.75" hidden="1">
      <c r="A625" s="4"/>
      <c r="B625" s="4"/>
      <c r="C625" s="4"/>
      <c r="D625" s="4"/>
      <c r="E625" s="4"/>
      <c r="F625" s="13"/>
      <c r="J625" s="14"/>
    </row>
    <row r="626" spans="1:10" ht="12.75" hidden="1">
      <c r="A626" s="4"/>
      <c r="B626" s="4"/>
      <c r="C626" s="4"/>
      <c r="D626" s="4"/>
      <c r="E626" s="4"/>
      <c r="F626" s="13"/>
      <c r="J626" s="14"/>
    </row>
    <row r="627" spans="1:10" ht="12.75" hidden="1">
      <c r="A627" s="5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 hidden="1">
      <c r="A628" s="5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 hidden="1">
      <c r="A629" s="5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2.75" hidden="1">
      <c r="A630" s="5"/>
      <c r="B630" s="2"/>
      <c r="C630" s="29"/>
      <c r="D630" s="2"/>
      <c r="E630" s="2"/>
      <c r="F630" s="2"/>
      <c r="G630" s="2"/>
      <c r="H630" s="2"/>
      <c r="I630" s="2"/>
      <c r="J630" s="2"/>
    </row>
    <row r="631" spans="1:10" ht="12.75" hidden="1">
      <c r="A631" s="5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 hidden="1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2.75" hidden="1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ht="15.75" hidden="1">
      <c r="A634" s="6" t="s">
        <v>5</v>
      </c>
    </row>
    <row r="635" ht="12.75" hidden="1"/>
    <row r="636" ht="12.75" hidden="1">
      <c r="A636" t="s">
        <v>35</v>
      </c>
    </row>
    <row r="637" ht="12.75" hidden="1">
      <c r="A637" t="s">
        <v>36</v>
      </c>
    </row>
    <row r="638" ht="12.75" hidden="1">
      <c r="A638" t="s">
        <v>37</v>
      </c>
    </row>
    <row r="639" ht="12.75" hidden="1">
      <c r="A639" t="s">
        <v>38</v>
      </c>
    </row>
    <row r="640" ht="12.75" hidden="1"/>
    <row r="641" spans="1:10" ht="15.75" hidden="1">
      <c r="A641" s="9" t="s">
        <v>7</v>
      </c>
      <c r="B641" s="9" t="s">
        <v>8</v>
      </c>
      <c r="C641" s="9" t="s">
        <v>9</v>
      </c>
      <c r="D641" s="9" t="s">
        <v>10</v>
      </c>
      <c r="E641" s="9" t="s">
        <v>11</v>
      </c>
      <c r="F641" s="11" t="s">
        <v>12</v>
      </c>
      <c r="J641" s="35" t="s">
        <v>13</v>
      </c>
    </row>
    <row r="642" spans="1:10" ht="13.5" hidden="1" thickBot="1">
      <c r="A642" s="9">
        <v>1</v>
      </c>
      <c r="B642" s="9">
        <v>7.5</v>
      </c>
      <c r="C642" s="9">
        <v>0</v>
      </c>
      <c r="D642" s="9">
        <v>0</v>
      </c>
      <c r="E642" s="9">
        <v>0</v>
      </c>
      <c r="F642" s="12">
        <f>B642/8</f>
        <v>0.9375</v>
      </c>
      <c r="J642" s="36">
        <f>ROUND(A642*F642+C642+D642+E642,0)</f>
        <v>1</v>
      </c>
    </row>
    <row r="643" spans="1:10" ht="12.75" hidden="1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 hidden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 hidden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 hidden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 hidden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 hidden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 hidden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 hidden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 hidden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 hidden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 hidden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 hidden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 hidden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 hidden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 hidden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 hidden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 hidden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2.75" hidden="1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ht="15.75">
      <c r="A661" s="6" t="s">
        <v>29</v>
      </c>
    </row>
    <row r="663" ht="12.75">
      <c r="A663" t="s">
        <v>78</v>
      </c>
    </row>
    <row r="664" ht="12.75">
      <c r="A664" t="s">
        <v>41</v>
      </c>
    </row>
    <row r="665" ht="12.75">
      <c r="A665" t="s">
        <v>121</v>
      </c>
    </row>
    <row r="667" spans="1:151" s="22" customFormat="1" ht="12.75">
      <c r="A667" s="22" t="s">
        <v>58</v>
      </c>
      <c r="K667" s="30"/>
      <c r="L667" s="30"/>
      <c r="M667" s="30"/>
      <c r="N667" s="30"/>
      <c r="O667" s="30"/>
      <c r="P667" s="30"/>
      <c r="Q667" s="2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  <c r="CE667" s="30"/>
      <c r="CF667" s="30"/>
      <c r="CG667" s="30"/>
      <c r="CH667" s="30"/>
      <c r="CI667" s="30"/>
      <c r="CJ667" s="30"/>
      <c r="CK667" s="30"/>
      <c r="CL667" s="30"/>
      <c r="CM667" s="30"/>
      <c r="CN667" s="30"/>
      <c r="CO667" s="30"/>
      <c r="CP667" s="30"/>
      <c r="CQ667" s="30"/>
      <c r="CR667" s="30"/>
      <c r="CS667" s="30"/>
      <c r="CT667" s="30"/>
      <c r="CU667" s="30"/>
      <c r="CV667" s="30"/>
      <c r="CW667" s="30"/>
      <c r="CX667" s="30"/>
      <c r="CY667" s="30"/>
      <c r="CZ667" s="30"/>
      <c r="DA667" s="30"/>
      <c r="DB667" s="30"/>
      <c r="DC667" s="30"/>
      <c r="DD667" s="30"/>
      <c r="DE667" s="30"/>
      <c r="DF667" s="30"/>
      <c r="DG667" s="30"/>
      <c r="DH667" s="30"/>
      <c r="DI667" s="30"/>
      <c r="DJ667" s="30"/>
      <c r="DK667" s="30"/>
      <c r="DL667" s="30"/>
      <c r="DM667" s="30"/>
      <c r="DN667" s="30"/>
      <c r="DO667" s="30"/>
      <c r="DP667" s="30"/>
      <c r="DQ667" s="30"/>
      <c r="DR667" s="30"/>
      <c r="DS667" s="30"/>
      <c r="DT667" s="30"/>
      <c r="DU667" s="30"/>
      <c r="DV667" s="30"/>
      <c r="DW667" s="30"/>
      <c r="DX667" s="30"/>
      <c r="DY667" s="30"/>
      <c r="DZ667" s="30"/>
      <c r="EA667" s="30"/>
      <c r="EB667" s="30"/>
      <c r="EC667" s="30"/>
      <c r="ED667" s="30"/>
      <c r="EE667" s="30"/>
      <c r="EF667" s="30"/>
      <c r="EG667" s="30"/>
      <c r="EH667" s="30"/>
      <c r="EI667" s="30"/>
      <c r="EJ667" s="30"/>
      <c r="EK667" s="30"/>
      <c r="EL667" s="30"/>
      <c r="EM667" s="30"/>
      <c r="EN667" s="30"/>
      <c r="EO667" s="30"/>
      <c r="EP667" s="30"/>
      <c r="EQ667" s="30"/>
      <c r="ER667" s="30"/>
      <c r="ES667" s="30"/>
      <c r="ET667" s="30"/>
      <c r="EU667" s="30"/>
    </row>
    <row r="668" spans="1:151" s="22" customFormat="1" ht="12.75" hidden="1">
      <c r="A668" s="22" t="s">
        <v>59</v>
      </c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  <c r="CG668" s="30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  <c r="CU668" s="30"/>
      <c r="CV668" s="30"/>
      <c r="CW668" s="30"/>
      <c r="CX668" s="30"/>
      <c r="CY668" s="30"/>
      <c r="CZ668" s="30"/>
      <c r="DA668" s="30"/>
      <c r="DB668" s="30"/>
      <c r="DC668" s="30"/>
      <c r="DD668" s="30"/>
      <c r="DE668" s="30"/>
      <c r="DF668" s="30"/>
      <c r="DG668" s="30"/>
      <c r="DH668" s="30"/>
      <c r="DI668" s="30"/>
      <c r="DJ668" s="30"/>
      <c r="DK668" s="30"/>
      <c r="DL668" s="30"/>
      <c r="DM668" s="30"/>
      <c r="DN668" s="30"/>
      <c r="DO668" s="30"/>
      <c r="DP668" s="30"/>
      <c r="DQ668" s="30"/>
      <c r="DR668" s="30"/>
      <c r="DS668" s="30"/>
      <c r="DT668" s="30"/>
      <c r="DU668" s="30"/>
      <c r="DV668" s="30"/>
      <c r="DW668" s="30"/>
      <c r="DX668" s="30"/>
      <c r="DY668" s="30"/>
      <c r="DZ668" s="30"/>
      <c r="EA668" s="30"/>
      <c r="EB668" s="30"/>
      <c r="EC668" s="30"/>
      <c r="ED668" s="30"/>
      <c r="EE668" s="30"/>
      <c r="EF668" s="30"/>
      <c r="EG668" s="30"/>
      <c r="EH668" s="30"/>
      <c r="EI668" s="30"/>
      <c r="EJ668" s="30"/>
      <c r="EK668" s="30"/>
      <c r="EL668" s="30"/>
      <c r="EM668" s="30"/>
      <c r="EN668" s="30"/>
      <c r="EO668" s="30"/>
      <c r="EP668" s="30"/>
      <c r="EQ668" s="30"/>
      <c r="ER668" s="30"/>
      <c r="ES668" s="30"/>
      <c r="ET668" s="30"/>
      <c r="EU668" s="30"/>
    </row>
    <row r="669" spans="1:151" s="22" customFormat="1" ht="12.75" hidden="1">
      <c r="A669" s="22" t="s">
        <v>60</v>
      </c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E669" s="30"/>
      <c r="CF669" s="30"/>
      <c r="CG669" s="30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S669" s="30"/>
      <c r="CT669" s="30"/>
      <c r="CU669" s="30"/>
      <c r="CV669" s="30"/>
      <c r="CW669" s="30"/>
      <c r="CX669" s="30"/>
      <c r="CY669" s="30"/>
      <c r="CZ669" s="30"/>
      <c r="DA669" s="30"/>
      <c r="DB669" s="30"/>
      <c r="DC669" s="30"/>
      <c r="DD669" s="30"/>
      <c r="DE669" s="30"/>
      <c r="DF669" s="30"/>
      <c r="DG669" s="30"/>
      <c r="DH669" s="30"/>
      <c r="DI669" s="30"/>
      <c r="DJ669" s="30"/>
      <c r="DK669" s="30"/>
      <c r="DL669" s="30"/>
      <c r="DM669" s="30"/>
      <c r="DN669" s="30"/>
      <c r="DO669" s="30"/>
      <c r="DP669" s="30"/>
      <c r="DQ669" s="30"/>
      <c r="DR669" s="30"/>
      <c r="DS669" s="30"/>
      <c r="DT669" s="30"/>
      <c r="DU669" s="30"/>
      <c r="DV669" s="30"/>
      <c r="DW669" s="30"/>
      <c r="DX669" s="30"/>
      <c r="DY669" s="30"/>
      <c r="DZ669" s="30"/>
      <c r="EA669" s="30"/>
      <c r="EB669" s="30"/>
      <c r="EC669" s="30"/>
      <c r="ED669" s="30"/>
      <c r="EE669" s="30"/>
      <c r="EF669" s="30"/>
      <c r="EG669" s="30"/>
      <c r="EH669" s="30"/>
      <c r="EI669" s="30"/>
      <c r="EJ669" s="30"/>
      <c r="EK669" s="30"/>
      <c r="EL669" s="30"/>
      <c r="EM669" s="30"/>
      <c r="EN669" s="30"/>
      <c r="EO669" s="30"/>
      <c r="EP669" s="30"/>
      <c r="EQ669" s="30"/>
      <c r="ER669" s="30"/>
      <c r="ES669" s="30"/>
      <c r="ET669" s="30"/>
      <c r="EU669" s="30"/>
    </row>
    <row r="670" spans="1:151" s="22" customFormat="1" ht="12.75">
      <c r="A670" s="22" t="s">
        <v>61</v>
      </c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  <c r="CU670" s="30"/>
      <c r="CV670" s="30"/>
      <c r="CW670" s="30"/>
      <c r="CX670" s="30"/>
      <c r="CY670" s="30"/>
      <c r="CZ670" s="30"/>
      <c r="DA670" s="30"/>
      <c r="DB670" s="30"/>
      <c r="DC670" s="30"/>
      <c r="DD670" s="30"/>
      <c r="DE670" s="30"/>
      <c r="DF670" s="30"/>
      <c r="DG670" s="30"/>
      <c r="DH670" s="30"/>
      <c r="DI670" s="30"/>
      <c r="DJ670" s="30"/>
      <c r="DK670" s="30"/>
      <c r="DL670" s="30"/>
      <c r="DM670" s="30"/>
      <c r="DN670" s="30"/>
      <c r="DO670" s="30"/>
      <c r="DP670" s="30"/>
      <c r="DQ670" s="30"/>
      <c r="DR670" s="30"/>
      <c r="DS670" s="30"/>
      <c r="DT670" s="30"/>
      <c r="DU670" s="30"/>
      <c r="DV670" s="30"/>
      <c r="DW670" s="30"/>
      <c r="DX670" s="30"/>
      <c r="DY670" s="30"/>
      <c r="DZ670" s="30"/>
      <c r="EA670" s="30"/>
      <c r="EB670" s="30"/>
      <c r="EC670" s="30"/>
      <c r="ED670" s="30"/>
      <c r="EE670" s="30"/>
      <c r="EF670" s="30"/>
      <c r="EG670" s="30"/>
      <c r="EH670" s="30"/>
      <c r="EI670" s="30"/>
      <c r="EJ670" s="30"/>
      <c r="EK670" s="30"/>
      <c r="EL670" s="30"/>
      <c r="EM670" s="30"/>
      <c r="EN670" s="30"/>
      <c r="EO670" s="30"/>
      <c r="EP670" s="30"/>
      <c r="EQ670" s="30"/>
      <c r="ER670" s="30"/>
      <c r="ES670" s="30"/>
      <c r="ET670" s="30"/>
      <c r="EU670" s="30"/>
    </row>
    <row r="671" spans="1:151" s="22" customFormat="1" ht="12.75" hidden="1">
      <c r="A671" s="22" t="s">
        <v>62</v>
      </c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  <c r="CU671" s="30"/>
      <c r="CV671" s="30"/>
      <c r="CW671" s="30"/>
      <c r="CX671" s="30"/>
      <c r="CY671" s="30"/>
      <c r="CZ671" s="30"/>
      <c r="DA671" s="30"/>
      <c r="DB671" s="30"/>
      <c r="DC671" s="30"/>
      <c r="DD671" s="30"/>
      <c r="DE671" s="30"/>
      <c r="DF671" s="30"/>
      <c r="DG671" s="30"/>
      <c r="DH671" s="30"/>
      <c r="DI671" s="30"/>
      <c r="DJ671" s="30"/>
      <c r="DK671" s="30"/>
      <c r="DL671" s="30"/>
      <c r="DM671" s="30"/>
      <c r="DN671" s="30"/>
      <c r="DO671" s="30"/>
      <c r="DP671" s="30"/>
      <c r="DQ671" s="30"/>
      <c r="DR671" s="30"/>
      <c r="DS671" s="30"/>
      <c r="DT671" s="30"/>
      <c r="DU671" s="30"/>
      <c r="DV671" s="30"/>
      <c r="DW671" s="30"/>
      <c r="DX671" s="30"/>
      <c r="DY671" s="30"/>
      <c r="DZ671" s="30"/>
      <c r="EA671" s="30"/>
      <c r="EB671" s="30"/>
      <c r="EC671" s="30"/>
      <c r="ED671" s="30"/>
      <c r="EE671" s="30"/>
      <c r="EF671" s="30"/>
      <c r="EG671" s="30"/>
      <c r="EH671" s="30"/>
      <c r="EI671" s="30"/>
      <c r="EJ671" s="30"/>
      <c r="EK671" s="30"/>
      <c r="EL671" s="30"/>
      <c r="EM671" s="30"/>
      <c r="EN671" s="30"/>
      <c r="EO671" s="30"/>
      <c r="EP671" s="30"/>
      <c r="EQ671" s="30"/>
      <c r="ER671" s="30"/>
      <c r="ES671" s="30"/>
      <c r="ET671" s="30"/>
      <c r="EU671" s="30"/>
    </row>
    <row r="672" spans="1:151" s="22" customFormat="1" ht="12.75" hidden="1">
      <c r="A672" s="22" t="s">
        <v>64</v>
      </c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  <c r="CG672" s="30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  <c r="CU672" s="30"/>
      <c r="CV672" s="30"/>
      <c r="CW672" s="30"/>
      <c r="CX672" s="30"/>
      <c r="CY672" s="30"/>
      <c r="CZ672" s="30"/>
      <c r="DA672" s="30"/>
      <c r="DB672" s="30"/>
      <c r="DC672" s="30"/>
      <c r="DD672" s="30"/>
      <c r="DE672" s="30"/>
      <c r="DF672" s="30"/>
      <c r="DG672" s="30"/>
      <c r="DH672" s="30"/>
      <c r="DI672" s="30"/>
      <c r="DJ672" s="30"/>
      <c r="DK672" s="30"/>
      <c r="DL672" s="30"/>
      <c r="DM672" s="30"/>
      <c r="DN672" s="30"/>
      <c r="DO672" s="30"/>
      <c r="DP672" s="30"/>
      <c r="DQ672" s="30"/>
      <c r="DR672" s="30"/>
      <c r="DS672" s="30"/>
      <c r="DT672" s="30"/>
      <c r="DU672" s="30"/>
      <c r="DV672" s="30"/>
      <c r="DW672" s="30"/>
      <c r="DX672" s="30"/>
      <c r="DY672" s="30"/>
      <c r="DZ672" s="30"/>
      <c r="EA672" s="30"/>
      <c r="EB672" s="30"/>
      <c r="EC672" s="30"/>
      <c r="ED672" s="30"/>
      <c r="EE672" s="30"/>
      <c r="EF672" s="30"/>
      <c r="EG672" s="30"/>
      <c r="EH672" s="30"/>
      <c r="EI672" s="30"/>
      <c r="EJ672" s="30"/>
      <c r="EK672" s="30"/>
      <c r="EL672" s="30"/>
      <c r="EM672" s="30"/>
      <c r="EN672" s="30"/>
      <c r="EO672" s="30"/>
      <c r="EP672" s="30"/>
      <c r="EQ672" s="30"/>
      <c r="ER672" s="30"/>
      <c r="ES672" s="30"/>
      <c r="ET672" s="30"/>
      <c r="EU672" s="30"/>
    </row>
    <row r="673" spans="1:151" s="22" customFormat="1" ht="12.75" hidden="1">
      <c r="A673" s="22" t="s">
        <v>63</v>
      </c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  <c r="CG673" s="30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  <c r="CU673" s="30"/>
      <c r="CV673" s="30"/>
      <c r="CW673" s="30"/>
      <c r="CX673" s="30"/>
      <c r="CY673" s="30"/>
      <c r="CZ673" s="30"/>
      <c r="DA673" s="30"/>
      <c r="DB673" s="30"/>
      <c r="DC673" s="30"/>
      <c r="DD673" s="30"/>
      <c r="DE673" s="30"/>
      <c r="DF673" s="30"/>
      <c r="DG673" s="30"/>
      <c r="DH673" s="30"/>
      <c r="DI673" s="30"/>
      <c r="DJ673" s="30"/>
      <c r="DK673" s="30"/>
      <c r="DL673" s="30"/>
      <c r="DM673" s="30"/>
      <c r="DN673" s="30"/>
      <c r="DO673" s="30"/>
      <c r="DP673" s="30"/>
      <c r="DQ673" s="30"/>
      <c r="DR673" s="30"/>
      <c r="DS673" s="30"/>
      <c r="DT673" s="30"/>
      <c r="DU673" s="30"/>
      <c r="DV673" s="30"/>
      <c r="DW673" s="30"/>
      <c r="DX673" s="30"/>
      <c r="DY673" s="30"/>
      <c r="DZ673" s="30"/>
      <c r="EA673" s="30"/>
      <c r="EB673" s="30"/>
      <c r="EC673" s="30"/>
      <c r="ED673" s="30"/>
      <c r="EE673" s="30"/>
      <c r="EF673" s="30"/>
      <c r="EG673" s="30"/>
      <c r="EH673" s="30"/>
      <c r="EI673" s="30"/>
      <c r="EJ673" s="30"/>
      <c r="EK673" s="30"/>
      <c r="EL673" s="30"/>
      <c r="EM673" s="30"/>
      <c r="EN673" s="30"/>
      <c r="EO673" s="30"/>
      <c r="EP673" s="30"/>
      <c r="EQ673" s="30"/>
      <c r="ER673" s="30"/>
      <c r="ES673" s="30"/>
      <c r="ET673" s="30"/>
      <c r="EU673" s="30"/>
    </row>
    <row r="674" spans="1:151" s="22" customFormat="1" ht="12.75">
      <c r="A674" s="22" t="s">
        <v>65</v>
      </c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30"/>
      <c r="BQ674" s="30"/>
      <c r="BR674" s="30"/>
      <c r="BS674" s="30"/>
      <c r="BT674" s="30"/>
      <c r="BU674" s="30"/>
      <c r="BV674" s="30"/>
      <c r="BW674" s="30"/>
      <c r="BX674" s="30"/>
      <c r="BY674" s="30"/>
      <c r="BZ674" s="30"/>
      <c r="CA674" s="30"/>
      <c r="CB674" s="30"/>
      <c r="CC674" s="30"/>
      <c r="CD674" s="30"/>
      <c r="CE674" s="30"/>
      <c r="CF674" s="30"/>
      <c r="CG674" s="30"/>
      <c r="CH674" s="30"/>
      <c r="CI674" s="30"/>
      <c r="CJ674" s="30"/>
      <c r="CK674" s="30"/>
      <c r="CL674" s="30"/>
      <c r="CM674" s="30"/>
      <c r="CN674" s="30"/>
      <c r="CO674" s="30"/>
      <c r="CP674" s="30"/>
      <c r="CQ674" s="30"/>
      <c r="CR674" s="30"/>
      <c r="CS674" s="30"/>
      <c r="CT674" s="30"/>
      <c r="CU674" s="30"/>
      <c r="CV674" s="30"/>
      <c r="CW674" s="30"/>
      <c r="CX674" s="30"/>
      <c r="CY674" s="30"/>
      <c r="CZ674" s="30"/>
      <c r="DA674" s="30"/>
      <c r="DB674" s="30"/>
      <c r="DC674" s="30"/>
      <c r="DD674" s="30"/>
      <c r="DE674" s="30"/>
      <c r="DF674" s="30"/>
      <c r="DG674" s="30"/>
      <c r="DH674" s="30"/>
      <c r="DI674" s="30"/>
      <c r="DJ674" s="30"/>
      <c r="DK674" s="30"/>
      <c r="DL674" s="30"/>
      <c r="DM674" s="30"/>
      <c r="DN674" s="30"/>
      <c r="DO674" s="30"/>
      <c r="DP674" s="30"/>
      <c r="DQ674" s="30"/>
      <c r="DR674" s="30"/>
      <c r="DS674" s="30"/>
      <c r="DT674" s="30"/>
      <c r="DU674" s="30"/>
      <c r="DV674" s="30"/>
      <c r="DW674" s="30"/>
      <c r="DX674" s="30"/>
      <c r="DY674" s="30"/>
      <c r="DZ674" s="30"/>
      <c r="EA674" s="30"/>
      <c r="EB674" s="30"/>
      <c r="EC674" s="30"/>
      <c r="ED674" s="30"/>
      <c r="EE674" s="30"/>
      <c r="EF674" s="30"/>
      <c r="EG674" s="30"/>
      <c r="EH674" s="30"/>
      <c r="EI674" s="30"/>
      <c r="EJ674" s="30"/>
      <c r="EK674" s="30"/>
      <c r="EL674" s="30"/>
      <c r="EM674" s="30"/>
      <c r="EN674" s="30"/>
      <c r="EO674" s="30"/>
      <c r="EP674" s="30"/>
      <c r="EQ674" s="30"/>
      <c r="ER674" s="30"/>
      <c r="ES674" s="30"/>
      <c r="ET674" s="30"/>
      <c r="EU674" s="30"/>
    </row>
    <row r="675" ht="12.75">
      <c r="Q675" s="30"/>
    </row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spans="1:10" ht="15.75">
      <c r="A685" s="9" t="s">
        <v>7</v>
      </c>
      <c r="B685" s="9" t="s">
        <v>8</v>
      </c>
      <c r="C685" s="9" t="s">
        <v>9</v>
      </c>
      <c r="D685" s="9" t="s">
        <v>10</v>
      </c>
      <c r="E685" s="9" t="s">
        <v>11</v>
      </c>
      <c r="F685" s="11" t="s">
        <v>12</v>
      </c>
      <c r="J685" s="55" t="s">
        <v>13</v>
      </c>
    </row>
    <row r="686" spans="1:10" ht="13.5" thickBot="1">
      <c r="A686" s="9">
        <v>1</v>
      </c>
      <c r="B686" s="9">
        <v>7.5</v>
      </c>
      <c r="C686" s="9">
        <v>0</v>
      </c>
      <c r="D686" s="9">
        <v>0</v>
      </c>
      <c r="E686" s="9">
        <v>0</v>
      </c>
      <c r="F686" s="12">
        <f>B686/8</f>
        <v>0.9375</v>
      </c>
      <c r="J686" s="56">
        <f>ROUND(A686*F686+C686+D686+E686,0)</f>
        <v>1</v>
      </c>
    </row>
    <row r="687" spans="1:10" ht="15" customHeight="1">
      <c r="A687" s="27" t="s">
        <v>22</v>
      </c>
      <c r="B687" s="2"/>
      <c r="C687" s="2"/>
      <c r="D687" s="2"/>
      <c r="E687" s="2"/>
      <c r="F687" s="2"/>
      <c r="G687" s="26"/>
      <c r="H687" s="26"/>
      <c r="I687" s="26"/>
      <c r="J687" s="53"/>
    </row>
    <row r="688" spans="1:10" ht="15" customHeight="1">
      <c r="A688" s="27" t="s">
        <v>23</v>
      </c>
      <c r="B688" s="2"/>
      <c r="C688" s="2"/>
      <c r="D688" s="2"/>
      <c r="E688" s="2"/>
      <c r="F688" s="2"/>
      <c r="G688" s="2"/>
      <c r="H688" s="2"/>
      <c r="I688" s="2"/>
      <c r="J688" s="53"/>
    </row>
    <row r="689" spans="1:10" ht="12.75">
      <c r="A689" s="27" t="s">
        <v>129</v>
      </c>
      <c r="B689" s="2"/>
      <c r="C689" s="2"/>
      <c r="D689" s="2"/>
      <c r="E689" s="2"/>
      <c r="F689" s="2"/>
      <c r="G689" s="2"/>
      <c r="H689" s="2"/>
      <c r="I689" s="2"/>
      <c r="J689" s="53"/>
    </row>
    <row r="690" spans="1:10" ht="15" customHeight="1" hidden="1">
      <c r="A690" s="27"/>
      <c r="B690" s="2"/>
      <c r="C690" s="29"/>
      <c r="D690" s="2"/>
      <c r="E690" s="2"/>
      <c r="F690" s="2"/>
      <c r="G690" s="2"/>
      <c r="H690" s="2"/>
      <c r="I690" s="2"/>
      <c r="J690" s="53"/>
    </row>
    <row r="691" spans="1:10" ht="15" customHeight="1">
      <c r="A691" s="27" t="s">
        <v>55</v>
      </c>
      <c r="B691" s="2"/>
      <c r="C691" s="2"/>
      <c r="D691" s="2"/>
      <c r="E691" s="2"/>
      <c r="F691" s="2"/>
      <c r="G691" s="2"/>
      <c r="H691" s="2"/>
      <c r="I691" s="2"/>
      <c r="J691" s="53"/>
    </row>
    <row r="692" spans="1:10" ht="15" customHeight="1" thickBot="1">
      <c r="A692" s="28" t="s">
        <v>21</v>
      </c>
      <c r="B692" s="3"/>
      <c r="C692" s="3"/>
      <c r="D692" s="3"/>
      <c r="E692" s="3"/>
      <c r="F692" s="3"/>
      <c r="G692" s="3"/>
      <c r="H692" s="3"/>
      <c r="I692" s="3"/>
      <c r="J692" s="54"/>
    </row>
    <row r="693" ht="12.75" hidden="1"/>
    <row r="695" ht="15.75">
      <c r="A695" s="6" t="s">
        <v>6</v>
      </c>
    </row>
    <row r="697" ht="12.75">
      <c r="A697" t="s">
        <v>39</v>
      </c>
    </row>
    <row r="699" ht="12.75">
      <c r="A699" s="22" t="s">
        <v>58</v>
      </c>
    </row>
    <row r="700" spans="1:151" s="22" customFormat="1" ht="12.75">
      <c r="A700" s="22" t="s">
        <v>64</v>
      </c>
      <c r="K700" s="30"/>
      <c r="L700" s="30"/>
      <c r="M700" s="30"/>
      <c r="N700" s="30"/>
      <c r="O700" s="30"/>
      <c r="P700" s="30"/>
      <c r="Q700" s="2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  <c r="CE700" s="30"/>
      <c r="CF700" s="30"/>
      <c r="CG700" s="30"/>
      <c r="CH700" s="30"/>
      <c r="CI700" s="30"/>
      <c r="CJ700" s="30"/>
      <c r="CK700" s="30"/>
      <c r="CL700" s="30"/>
      <c r="CM700" s="30"/>
      <c r="CN700" s="30"/>
      <c r="CO700" s="30"/>
      <c r="CP700" s="30"/>
      <c r="CQ700" s="30"/>
      <c r="CR700" s="30"/>
      <c r="CS700" s="30"/>
      <c r="CT700" s="30"/>
      <c r="CU700" s="30"/>
      <c r="CV700" s="30"/>
      <c r="CW700" s="30"/>
      <c r="CX700" s="30"/>
      <c r="CY700" s="30"/>
      <c r="CZ700" s="30"/>
      <c r="DA700" s="30"/>
      <c r="DB700" s="30"/>
      <c r="DC700" s="30"/>
      <c r="DD700" s="30"/>
      <c r="DE700" s="30"/>
      <c r="DF700" s="30"/>
      <c r="DG700" s="30"/>
      <c r="DH700" s="30"/>
      <c r="DI700" s="30"/>
      <c r="DJ700" s="30"/>
      <c r="DK700" s="30"/>
      <c r="DL700" s="30"/>
      <c r="DM700" s="30"/>
      <c r="DN700" s="30"/>
      <c r="DO700" s="30"/>
      <c r="DP700" s="30"/>
      <c r="DQ700" s="30"/>
      <c r="DR700" s="30"/>
      <c r="DS700" s="30"/>
      <c r="DT700" s="30"/>
      <c r="DU700" s="30"/>
      <c r="DV700" s="30"/>
      <c r="DW700" s="30"/>
      <c r="DX700" s="30"/>
      <c r="DY700" s="30"/>
      <c r="DZ700" s="30"/>
      <c r="EA700" s="30"/>
      <c r="EB700" s="30"/>
      <c r="EC700" s="30"/>
      <c r="ED700" s="30"/>
      <c r="EE700" s="30"/>
      <c r="EF700" s="30"/>
      <c r="EG700" s="30"/>
      <c r="EH700" s="30"/>
      <c r="EI700" s="30"/>
      <c r="EJ700" s="30"/>
      <c r="EK700" s="30"/>
      <c r="EL700" s="30"/>
      <c r="EM700" s="30"/>
      <c r="EN700" s="30"/>
      <c r="EO700" s="30"/>
      <c r="EP700" s="30"/>
      <c r="EQ700" s="30"/>
      <c r="ER700" s="30"/>
      <c r="ES700" s="30"/>
      <c r="ET700" s="30"/>
      <c r="EU700" s="30"/>
    </row>
    <row r="701" spans="11:151" s="22" customFormat="1" ht="12.75"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30"/>
      <c r="BQ701" s="30"/>
      <c r="BR701" s="30"/>
      <c r="BS701" s="30"/>
      <c r="BT701" s="30"/>
      <c r="BU701" s="30"/>
      <c r="BV701" s="30"/>
      <c r="BW701" s="30"/>
      <c r="BX701" s="30"/>
      <c r="BY701" s="30"/>
      <c r="BZ701" s="30"/>
      <c r="CA701" s="30"/>
      <c r="CB701" s="30"/>
      <c r="CC701" s="30"/>
      <c r="CD701" s="30"/>
      <c r="CE701" s="30"/>
      <c r="CF701" s="30"/>
      <c r="CG701" s="30"/>
      <c r="CH701" s="30"/>
      <c r="CI701" s="30"/>
      <c r="CJ701" s="30"/>
      <c r="CK701" s="30"/>
      <c r="CL701" s="30"/>
      <c r="CM701" s="30"/>
      <c r="CN701" s="30"/>
      <c r="CO701" s="30"/>
      <c r="CP701" s="30"/>
      <c r="CQ701" s="30"/>
      <c r="CR701" s="30"/>
      <c r="CS701" s="30"/>
      <c r="CT701" s="30"/>
      <c r="CU701" s="30"/>
      <c r="CV701" s="30"/>
      <c r="CW701" s="30"/>
      <c r="CX701" s="30"/>
      <c r="CY701" s="30"/>
      <c r="CZ701" s="30"/>
      <c r="DA701" s="30"/>
      <c r="DB701" s="30"/>
      <c r="DC701" s="30"/>
      <c r="DD701" s="30"/>
      <c r="DE701" s="30"/>
      <c r="DF701" s="30"/>
      <c r="DG701" s="30"/>
      <c r="DH701" s="30"/>
      <c r="DI701" s="30"/>
      <c r="DJ701" s="30"/>
      <c r="DK701" s="30"/>
      <c r="DL701" s="30"/>
      <c r="DM701" s="30"/>
      <c r="DN701" s="30"/>
      <c r="DO701" s="30"/>
      <c r="DP701" s="30"/>
      <c r="DQ701" s="30"/>
      <c r="DR701" s="30"/>
      <c r="DS701" s="30"/>
      <c r="DT701" s="30"/>
      <c r="DU701" s="30"/>
      <c r="DV701" s="30"/>
      <c r="DW701" s="30"/>
      <c r="DX701" s="30"/>
      <c r="DY701" s="30"/>
      <c r="DZ701" s="30"/>
      <c r="EA701" s="30"/>
      <c r="EB701" s="30"/>
      <c r="EC701" s="30"/>
      <c r="ED701" s="30"/>
      <c r="EE701" s="30"/>
      <c r="EF701" s="30"/>
      <c r="EG701" s="30"/>
      <c r="EH701" s="30"/>
      <c r="EI701" s="30"/>
      <c r="EJ701" s="30"/>
      <c r="EK701" s="30"/>
      <c r="EL701" s="30"/>
      <c r="EM701" s="30"/>
      <c r="EN701" s="30"/>
      <c r="EO701" s="30"/>
      <c r="EP701" s="30"/>
      <c r="EQ701" s="30"/>
      <c r="ER701" s="30"/>
      <c r="ES701" s="30"/>
      <c r="ET701" s="30"/>
      <c r="EU701" s="30"/>
    </row>
    <row r="702" spans="1:17" ht="15.75">
      <c r="A702" s="9" t="s">
        <v>7</v>
      </c>
      <c r="B702" s="9" t="s">
        <v>8</v>
      </c>
      <c r="C702" s="9" t="s">
        <v>9</v>
      </c>
      <c r="D702" s="9" t="s">
        <v>10</v>
      </c>
      <c r="E702" s="9" t="s">
        <v>11</v>
      </c>
      <c r="F702" s="11" t="s">
        <v>12</v>
      </c>
      <c r="J702" s="55" t="s">
        <v>13</v>
      </c>
      <c r="Q702" s="30"/>
    </row>
    <row r="703" spans="1:10" ht="12.75">
      <c r="A703" s="9">
        <v>1</v>
      </c>
      <c r="B703" s="9">
        <v>7.5</v>
      </c>
      <c r="C703" s="9">
        <v>0</v>
      </c>
      <c r="D703" s="9">
        <v>0</v>
      </c>
      <c r="E703" s="9">
        <v>0</v>
      </c>
      <c r="F703" s="12">
        <f>B703/8</f>
        <v>0.9375</v>
      </c>
      <c r="J703" s="56">
        <f>ROUND(A703*F703+C703+D703+E703,0)</f>
        <v>1</v>
      </c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5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5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>
      <c r="A710" s="5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2.75" hidden="1">
      <c r="A711" s="5"/>
      <c r="B711" s="2"/>
      <c r="C711" s="29"/>
      <c r="D711" s="2"/>
      <c r="E711" s="2"/>
      <c r="F711" s="2"/>
      <c r="G711" s="2"/>
      <c r="H711" s="2"/>
      <c r="I711" s="2"/>
      <c r="J711" s="2"/>
    </row>
    <row r="712" spans="1:10" ht="1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 hidden="1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2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.75">
      <c r="A716" s="7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2.75">
      <c r="A721" s="4"/>
      <c r="B721" s="4"/>
      <c r="C721" s="4"/>
      <c r="D721" s="4"/>
      <c r="E721" s="4"/>
      <c r="F721" s="23"/>
      <c r="G721" s="2"/>
      <c r="H721" s="2"/>
      <c r="I721" s="2"/>
      <c r="J721" s="18"/>
    </row>
    <row r="722" spans="1:10" ht="12.75">
      <c r="A722" s="4"/>
      <c r="B722" s="4"/>
      <c r="C722" s="4"/>
      <c r="D722" s="4"/>
      <c r="E722" s="4"/>
      <c r="F722" s="13"/>
      <c r="G722" s="2"/>
      <c r="H722" s="2"/>
      <c r="I722" s="2"/>
      <c r="J722" s="14"/>
    </row>
    <row r="723" spans="1:10" ht="13.5" hidden="1" thickBot="1">
      <c r="A723" s="17"/>
      <c r="B723" s="17"/>
      <c r="C723" s="17"/>
      <c r="D723" s="17"/>
      <c r="E723" s="17"/>
      <c r="F723" s="34"/>
      <c r="J723" s="37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2013-12-08T03:58:10Z</cp:lastPrinted>
  <dcterms:created xsi:type="dcterms:W3CDTF">2001-03-03T10:34:57Z</dcterms:created>
  <dcterms:modified xsi:type="dcterms:W3CDTF">2013-12-08T04:21:40Z</dcterms:modified>
  <cp:category/>
  <cp:version/>
  <cp:contentType/>
  <cp:contentStatus/>
</cp:coreProperties>
</file>