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<sst xmlns="http://schemas.openxmlformats.org/spreadsheetml/2006/main" count="393" uniqueCount="138">
  <si>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</si>
  <si>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</si>
  <si>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</si>
  <si>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</si>
  <si>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</si>
  <si>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</si>
  <si>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</si>
  <si>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</si>
  <si>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</si>
  <si>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</si>
  <si>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</si>
  <si>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</si>
  <si>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</si>
  <si>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</si>
  <si>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</si>
  <si>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</si>
  <si>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</si>
  <si>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</si>
  <si>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</si>
  <si>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</si>
  <si>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</si>
  <si>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</si>
  <si>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</si>
  <si>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</si>
  <si>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</si>
  <si>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</si>
  <si>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</si>
  <si>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</si>
  <si>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</si>
  <si>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</si>
  <si>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</si>
  <si>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</si>
  <si>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</si>
  <si>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</si>
  <si>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</si>
  <si>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</si>
  <si>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</si>
  <si>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</si>
  <si>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</si>
  <si>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</si>
  <si>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</si>
  <si>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</si>
  <si>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</si>
  <si>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</si>
  <si>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</si>
  <si>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</si>
  <si>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</si>
  <si>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</si>
  <si>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</si>
  <si>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</si>
  <si>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</si>
  <si>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</si>
  <si>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</si>
  <si>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</si>
  <si>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</si>
  <si>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</si>
  <si>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 xml:space="preserve">delo z ostrimi premeti, robovi in površine, 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</si>
  <si>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</si>
  <si>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</si>
  <si>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</si>
  <si>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</si>
  <si>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</si>
  <si>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</si>
  <si>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</si>
  <si>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</si>
  <si>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</si>
  <si>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</si>
  <si>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</si>
  <si>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</si>
  <si>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</si>
  <si>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</si>
  <si>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</si>
  <si>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</si>
  <si>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</si>
  <si>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</si>
  <si>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</si>
  <si>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</si>
  <si>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</si>
  <si>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</si>
  <si>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</si>
  <si>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Tveganje padcev zaradi zdrsa ali spotaknitve (ovire) na mokrih tleh ali poledenelih tleh. Delo na terenu 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</si>
  <si>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</si>
  <si>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</si>
  <si>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</si>
  <si>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</si>
  <si>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</si>
  <si>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</si>
  <si>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</si>
  <si>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</si>
  <si>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</si>
  <si>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</si>
  <si>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</si>
  <si>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</si>
  <si>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</si>
  <si>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</si>
  <si>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</si>
  <si>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</si>
  <si>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</si>
  <si>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</si>
  <si>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</si>
  <si>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</si>
  <si>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</si>
  <si>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</si>
  <si>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</si>
  <si>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</si>
  <si>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</si>
  <si>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</si>
  <si>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</si>
  <si>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kot tudi na sami vožnji do pacienta v vozilu. Vsak posameznik naj pri delu s slikovnim zaslonom preveri </t>
  </si>
  <si>
    <t xml:space="preserve">postavitev, da pepreči bleščanje... , sicer so delovna mesta zadostno osvetljena. </t>
  </si>
  <si>
    <t>Meritve osvetljenosti se bodo izvajale ob izvedeni adaptaciji oz. v primeru pritožb zaposlenih. Delavci so</t>
  </si>
  <si>
    <t xml:space="preserve">Fizične obremenitve - delo z bremeni, način dela, drža, vožnja z vozilom </t>
  </si>
  <si>
    <t>ter delo s slikovnim zaslonom</t>
  </si>
  <si>
    <t>prisilno oziroma vsiljeno držo. Izvedeno je bilo usposabljenje za varno in pravilno premeščanje bremen.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</si>
  <si>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</si>
  <si>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</si>
  <si>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</si>
  <si>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</si>
  <si>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</si>
  <si>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</si>
  <si>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</si>
  <si>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</si>
  <si>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</si>
  <si>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</si>
  <si>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</si>
  <si>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</si>
  <si>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</si>
  <si>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</si>
  <si>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DELOVNO MESTO: DIPLOMIRANA MEDICINSKA SESTRA - PROMOIJA ZDR. IN ZDR. VZGOJA</t>
  </si>
  <si>
    <t>fizični napadi s strani tretjih oseb</t>
  </si>
  <si>
    <t xml:space="preserve"> - izvajanje zdr. vzgoje na terenu.</t>
  </si>
  <si>
    <t xml:space="preserve">Viri okužbe obstajajo (pacienti). Izvaja se cepljenje v skladu s </t>
  </si>
  <si>
    <t>Delavci so pri vožnji z avtomobilom in na dugih lokacijah izpostavljeni različnim temperaturnim razmeram.</t>
  </si>
  <si>
    <t>Delavci so na drugi lokacijah izposatvljeni različnim situacijam. Pri vstopu v objekt se priporoča</t>
  </si>
  <si>
    <t>na rugih lokacijah izpostavljeni različni stopnji osvetljenosti.</t>
  </si>
  <si>
    <t xml:space="preserve">Vožnja z vozilom. Delo poteka v sedečem in stoječem položaju. Večinoma gre za </t>
  </si>
  <si>
    <t>Delo poteka v sedečem in stojčem položaju, prenašanje bremen (torbe, učni pripomočki…).</t>
  </si>
  <si>
    <t>Delo s slikonim zaslonom, več kot 4 ure dnevno.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</si>
</sst>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670">
      <selection activeCell="F305" sqref="E305:F305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128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88</v>
      </c>
    </row>
    <row r="10" ht="15.75">
      <c r="A10" s="10" t="s">
        <v>89</v>
      </c>
    </row>
    <row r="11" ht="15.75">
      <c r="A11" s="50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129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.75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80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130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90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t="s">
        <v>91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92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93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94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95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 hidden="1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60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51" customFormat="1" ht="12.75">
      <c r="A39" s="51" t="s">
        <v>96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</row>
    <row r="40" spans="1:151" s="22" customFormat="1" ht="12.75">
      <c r="A40" s="22" t="s">
        <v>97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:151" s="22" customFormat="1" ht="12.75">
      <c r="A41" s="22" t="s">
        <v>64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1:151" s="22" customFormat="1" ht="12.75"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5.75">
      <c r="A43" s="9" t="s">
        <v>7</v>
      </c>
      <c r="B43" s="9" t="s">
        <v>8</v>
      </c>
      <c r="C43" s="9" t="s">
        <v>9</v>
      </c>
      <c r="D43" s="9" t="s">
        <v>10</v>
      </c>
      <c r="E43" s="9" t="s">
        <v>11</v>
      </c>
      <c r="F43" s="11" t="s">
        <v>12</v>
      </c>
      <c r="G43"/>
      <c r="H43"/>
      <c r="I43"/>
      <c r="J43" s="55" t="s">
        <v>13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2.75">
      <c r="A44" s="9">
        <v>3</v>
      </c>
      <c r="B44" s="9">
        <v>7.5</v>
      </c>
      <c r="C44" s="9">
        <v>0</v>
      </c>
      <c r="D44" s="9">
        <v>0</v>
      </c>
      <c r="E44" s="9">
        <v>0</v>
      </c>
      <c r="F44" s="12">
        <f>B44/8</f>
        <v>0.9375</v>
      </c>
      <c r="G44"/>
      <c r="H44"/>
      <c r="I44"/>
      <c r="J44" s="56">
        <f>ROUND(A44*F44+C44+D44+E44,0)</f>
        <v>3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2.75">
      <c r="A45" s="4"/>
      <c r="B45" s="4"/>
      <c r="C45" s="4"/>
      <c r="D45" s="4"/>
      <c r="E45" s="4"/>
      <c r="F45" s="13"/>
      <c r="G45"/>
      <c r="H45"/>
      <c r="I45"/>
      <c r="J45" s="14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5.75" hidden="1">
      <c r="A46" s="21" t="s">
        <v>14</v>
      </c>
      <c r="B46"/>
      <c r="C46"/>
      <c r="D46"/>
      <c r="E46"/>
      <c r="F46"/>
      <c r="G46"/>
      <c r="H46"/>
      <c r="I46"/>
      <c r="J46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1:151" s="22" customFormat="1" ht="12.75" hidden="1"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ht="12.75" hidden="1"/>
    <row r="49" ht="12.75" hidden="1"/>
    <row r="50" spans="1:151" s="22" customFormat="1" ht="12.75" hidden="1">
      <c r="A50" s="22" t="s">
        <v>47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1:151" s="22" customFormat="1" ht="12.75" hidden="1"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5.75" hidden="1">
      <c r="A52" s="9" t="s">
        <v>7</v>
      </c>
      <c r="B52" s="9" t="s">
        <v>8</v>
      </c>
      <c r="C52" s="9" t="s">
        <v>9</v>
      </c>
      <c r="D52" s="9" t="s">
        <v>10</v>
      </c>
      <c r="E52" s="9" t="s">
        <v>11</v>
      </c>
      <c r="F52" s="11" t="s">
        <v>12</v>
      </c>
      <c r="G52"/>
      <c r="H52"/>
      <c r="I52"/>
      <c r="J52" s="35" t="s">
        <v>13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3.5" hidden="1" thickBot="1">
      <c r="A53" s="9">
        <v>2</v>
      </c>
      <c r="B53" s="9">
        <v>7.5</v>
      </c>
      <c r="C53" s="9">
        <v>0</v>
      </c>
      <c r="D53" s="9">
        <v>0</v>
      </c>
      <c r="E53" s="9">
        <v>0</v>
      </c>
      <c r="F53" s="12">
        <f>B53/8</f>
        <v>0.9375</v>
      </c>
      <c r="G53"/>
      <c r="H53"/>
      <c r="I53"/>
      <c r="J53" s="36">
        <f>ROUND(A53*F53+C53+D53+E53,0)</f>
        <v>2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2.75" hidden="1">
      <c r="A54" s="4"/>
      <c r="B54" s="4"/>
      <c r="C54" s="4"/>
      <c r="D54" s="4"/>
      <c r="E54" s="4"/>
      <c r="F54" s="13"/>
      <c r="G54"/>
      <c r="H54"/>
      <c r="I54"/>
      <c r="J54" s="1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5.75">
      <c r="A55" s="21" t="s">
        <v>15</v>
      </c>
      <c r="B55"/>
      <c r="C55"/>
      <c r="D55"/>
      <c r="E55"/>
      <c r="F55"/>
      <c r="G55"/>
      <c r="H55"/>
      <c r="I55"/>
      <c r="J5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5.75">
      <c r="A56" s="21"/>
      <c r="B56"/>
      <c r="C56"/>
      <c r="D56"/>
      <c r="E56"/>
      <c r="F56"/>
      <c r="G56"/>
      <c r="H56"/>
      <c r="I56"/>
      <c r="J56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2.75">
      <c r="A57" s="33" t="s">
        <v>98</v>
      </c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1:151" s="22" customFormat="1" ht="12.75" hidden="1"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1:151" s="22" customFormat="1" ht="12.75" hidden="1"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82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79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78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83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1:151" s="22" customFormat="1" ht="12.75"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" customHeight="1">
      <c r="A65" s="22" t="s">
        <v>57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:151" s="22" customFormat="1" ht="12.75">
      <c r="A66" s="22" t="s">
        <v>65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1:151" s="22" customFormat="1" ht="12.75" hidden="1"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1:151" s="22" customFormat="1" ht="12.75"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5.75">
      <c r="A69" s="9" t="s">
        <v>7</v>
      </c>
      <c r="B69" s="9" t="s">
        <v>8</v>
      </c>
      <c r="C69" s="9" t="s">
        <v>9</v>
      </c>
      <c r="D69" s="9" t="s">
        <v>10</v>
      </c>
      <c r="E69" s="9" t="s">
        <v>11</v>
      </c>
      <c r="F69" s="11" t="s">
        <v>12</v>
      </c>
      <c r="G69"/>
      <c r="H69"/>
      <c r="I69"/>
      <c r="J69" s="55" t="s">
        <v>13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9">
        <v>2</v>
      </c>
      <c r="B70" s="9">
        <v>7.5</v>
      </c>
      <c r="C70" s="9">
        <v>0</v>
      </c>
      <c r="D70" s="9">
        <v>0</v>
      </c>
      <c r="E70" s="9">
        <v>0</v>
      </c>
      <c r="F70" s="12">
        <f>B70/8</f>
        <v>0.9375</v>
      </c>
      <c r="G70"/>
      <c r="H70"/>
      <c r="I70"/>
      <c r="J70" s="56">
        <f>ROUND(A70*F70+C70+D70+E70,0)</f>
        <v>2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0" ht="12.75">
      <c r="A85" s="27" t="s">
        <v>128</v>
      </c>
      <c r="B85" s="2"/>
      <c r="C85" s="2"/>
      <c r="D85" s="2"/>
      <c r="E85" s="2"/>
      <c r="F85" s="2"/>
      <c r="G85" s="2"/>
      <c r="H85" s="2"/>
      <c r="I85" s="2"/>
      <c r="J85" s="53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55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81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99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100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101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s="22" t="s">
        <v>57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t="s">
        <v>66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ht="12.75" hidden="1"/>
    <row r="107" ht="12.75" hidden="1"/>
    <row r="108" ht="12.75" hidden="1"/>
    <row r="109" spans="1:151" s="22" customFormat="1" ht="12.75" hidden="1">
      <c r="A109"/>
      <c r="B109"/>
      <c r="C109"/>
      <c r="D109"/>
      <c r="E109"/>
      <c r="F109"/>
      <c r="G109"/>
      <c r="H109"/>
      <c r="I109"/>
      <c r="J109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5.75">
      <c r="A110" s="9" t="s">
        <v>7</v>
      </c>
      <c r="B110" s="9" t="s">
        <v>8</v>
      </c>
      <c r="C110" s="9" t="s">
        <v>9</v>
      </c>
      <c r="D110" s="9" t="s">
        <v>10</v>
      </c>
      <c r="E110" s="9" t="s">
        <v>11</v>
      </c>
      <c r="F110" s="11" t="s">
        <v>12</v>
      </c>
      <c r="G110"/>
      <c r="H110"/>
      <c r="I110"/>
      <c r="J110" s="55" t="s">
        <v>13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9">
        <v>2</v>
      </c>
      <c r="B111" s="9">
        <v>7.5</v>
      </c>
      <c r="C111" s="9">
        <v>0</v>
      </c>
      <c r="D111" s="9">
        <v>0</v>
      </c>
      <c r="E111" s="9">
        <v>0</v>
      </c>
      <c r="F111" s="12">
        <f>B111/8</f>
        <v>0.9375</v>
      </c>
      <c r="G111"/>
      <c r="H111"/>
      <c r="I111"/>
      <c r="J111" s="47">
        <f>ROUND(A111*F111+C111+D111+E111,0)</f>
        <v>2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4"/>
      <c r="B112" s="43"/>
      <c r="C112" s="43"/>
      <c r="D112" s="43"/>
      <c r="E112" s="43"/>
      <c r="F112" s="44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5"/>
      <c r="B115" s="43"/>
      <c r="C115" s="43"/>
      <c r="D115" s="43"/>
      <c r="E115" s="43"/>
      <c r="F115" s="44"/>
      <c r="G115"/>
      <c r="H115"/>
      <c r="I115"/>
      <c r="J115" s="46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:151" s="22" customFormat="1" ht="12.75" hidden="1">
      <c r="A122" s="4"/>
      <c r="B122" s="4"/>
      <c r="C122" s="4"/>
      <c r="D122" s="4"/>
      <c r="E122" s="4"/>
      <c r="F122" s="13"/>
      <c r="G122"/>
      <c r="H122"/>
      <c r="I122"/>
      <c r="J122" s="14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="30" customFormat="1" ht="12.75" hidden="1"/>
    <row r="124" s="30" customFormat="1" ht="12.75" hidden="1"/>
    <row r="125" ht="15.75">
      <c r="A125" s="6" t="s">
        <v>1</v>
      </c>
    </row>
    <row r="127" ht="12.75">
      <c r="A127" s="24" t="s">
        <v>131</v>
      </c>
    </row>
    <row r="128" ht="12.75">
      <c r="A128" t="s">
        <v>102</v>
      </c>
    </row>
    <row r="129" ht="12.75">
      <c r="A129" t="s">
        <v>103</v>
      </c>
    </row>
    <row r="130" ht="12.75">
      <c r="A130" t="s">
        <v>119</v>
      </c>
    </row>
    <row r="131" ht="12.75">
      <c r="A131" t="s">
        <v>120</v>
      </c>
    </row>
    <row r="133" spans="1:151" s="22" customFormat="1" ht="12.75">
      <c r="A133" s="22" t="s">
        <v>57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.75">
      <c r="A134" s="22" t="s">
        <v>58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1:151" s="22" customFormat="1" ht="12.75" hidden="1"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60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104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97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64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ht="12.75" hidden="1"/>
    <row r="142" ht="12.75" hidden="1"/>
    <row r="144" spans="1:10" ht="15.75">
      <c r="A144" s="9" t="s">
        <v>7</v>
      </c>
      <c r="B144" s="9" t="s">
        <v>8</v>
      </c>
      <c r="C144" s="9" t="s">
        <v>9</v>
      </c>
      <c r="D144" s="9" t="s">
        <v>10</v>
      </c>
      <c r="E144" s="9" t="s">
        <v>11</v>
      </c>
      <c r="F144" s="11" t="s">
        <v>12</v>
      </c>
      <c r="J144" s="55" t="s">
        <v>13</v>
      </c>
    </row>
    <row r="145" spans="1:10" ht="12.75">
      <c r="A145" s="9">
        <v>3</v>
      </c>
      <c r="B145" s="9">
        <v>7.5</v>
      </c>
      <c r="C145" s="9">
        <v>0</v>
      </c>
      <c r="D145" s="9">
        <v>0</v>
      </c>
      <c r="E145" s="9">
        <v>0</v>
      </c>
      <c r="F145" s="12">
        <f>B145/8</f>
        <v>0.9375</v>
      </c>
      <c r="J145" s="56">
        <f>ROUND(A145*F145+C145+D145+E145,0)</f>
        <v>3</v>
      </c>
    </row>
    <row r="146" spans="10:151" s="22" customFormat="1" ht="12.75" hidden="1">
      <c r="J146" s="57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5.75" hidden="1">
      <c r="A147" s="9" t="s">
        <v>7</v>
      </c>
      <c r="B147" s="9" t="s">
        <v>8</v>
      </c>
      <c r="C147" s="9" t="s">
        <v>9</v>
      </c>
      <c r="D147" s="9" t="s">
        <v>10</v>
      </c>
      <c r="E147" s="9" t="s">
        <v>11</v>
      </c>
      <c r="F147" s="11" t="s">
        <v>12</v>
      </c>
      <c r="G147"/>
      <c r="H147"/>
      <c r="I147"/>
      <c r="J147" s="55" t="s">
        <v>13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2.75" hidden="1">
      <c r="A148" s="9">
        <v>0</v>
      </c>
      <c r="B148" s="9">
        <v>7.5</v>
      </c>
      <c r="C148" s="9">
        <v>0</v>
      </c>
      <c r="D148" s="9">
        <v>0</v>
      </c>
      <c r="E148" s="9">
        <v>0</v>
      </c>
      <c r="F148" s="12">
        <f>B148/8</f>
        <v>0.9375</v>
      </c>
      <c r="G148"/>
      <c r="H148"/>
      <c r="I148"/>
      <c r="J148" s="56">
        <f>ROUND(A148*F148+C148+D148+E148,0)</f>
        <v>0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4"/>
      <c r="B149" s="4"/>
      <c r="C149" s="4"/>
      <c r="D149" s="4"/>
      <c r="E149" s="4"/>
      <c r="F149" s="13"/>
      <c r="G149"/>
      <c r="H149"/>
      <c r="I149"/>
      <c r="J149" s="56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5.75" hidden="1">
      <c r="A150" s="21" t="s">
        <v>15</v>
      </c>
      <c r="B150"/>
      <c r="C150"/>
      <c r="D150"/>
      <c r="E150"/>
      <c r="F150"/>
      <c r="G150"/>
      <c r="H150"/>
      <c r="I150"/>
      <c r="J150" s="58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7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5.75" hidden="1">
      <c r="A155" s="9" t="s">
        <v>7</v>
      </c>
      <c r="B155" s="9" t="s">
        <v>8</v>
      </c>
      <c r="C155" s="9" t="s">
        <v>9</v>
      </c>
      <c r="D155" s="9" t="s">
        <v>10</v>
      </c>
      <c r="E155" s="9" t="s">
        <v>11</v>
      </c>
      <c r="F155" s="11" t="s">
        <v>12</v>
      </c>
      <c r="G155"/>
      <c r="H155"/>
      <c r="I155"/>
      <c r="J155" s="55" t="s">
        <v>13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2.75" hidden="1">
      <c r="A156" s="9"/>
      <c r="B156" s="9">
        <v>7.5</v>
      </c>
      <c r="C156" s="9">
        <v>0</v>
      </c>
      <c r="D156" s="9">
        <v>0</v>
      </c>
      <c r="E156" s="9">
        <v>0</v>
      </c>
      <c r="F156" s="12">
        <f>B156/8</f>
        <v>0.9375</v>
      </c>
      <c r="G156"/>
      <c r="H156"/>
      <c r="I156"/>
      <c r="J156" s="56">
        <f>ROUND(A156*F156+C156+D156+E156,0)</f>
        <v>0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4"/>
      <c r="B157" s="4"/>
      <c r="C157" s="4"/>
      <c r="D157" s="4"/>
      <c r="E157" s="4"/>
      <c r="F157" s="13"/>
      <c r="G157"/>
      <c r="H157"/>
      <c r="I157"/>
      <c r="J157" s="5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5.75" hidden="1">
      <c r="A158" s="21" t="s">
        <v>18</v>
      </c>
      <c r="B158"/>
      <c r="C158"/>
      <c r="D158"/>
      <c r="E158"/>
      <c r="F158"/>
      <c r="G158"/>
      <c r="H158"/>
      <c r="I158"/>
      <c r="J158" s="58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7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5.75" hidden="1">
      <c r="A163" s="9" t="s">
        <v>7</v>
      </c>
      <c r="B163" s="9" t="s">
        <v>8</v>
      </c>
      <c r="C163" s="9" t="s">
        <v>9</v>
      </c>
      <c r="D163" s="9" t="s">
        <v>10</v>
      </c>
      <c r="E163" s="9" t="s">
        <v>11</v>
      </c>
      <c r="F163" s="11" t="s">
        <v>12</v>
      </c>
      <c r="G163"/>
      <c r="H163"/>
      <c r="I163"/>
      <c r="J163" s="55" t="s">
        <v>13</v>
      </c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2.75" hidden="1">
      <c r="A164" s="9"/>
      <c r="B164" s="9">
        <v>7.5</v>
      </c>
      <c r="C164" s="9">
        <v>0</v>
      </c>
      <c r="D164" s="9">
        <v>0</v>
      </c>
      <c r="E164" s="9">
        <v>0</v>
      </c>
      <c r="F164" s="12">
        <f>B164/8</f>
        <v>0.9375</v>
      </c>
      <c r="G164"/>
      <c r="H164"/>
      <c r="I164"/>
      <c r="J164" s="56">
        <f>ROUND(A164*F164+C164+D164+E164,0)</f>
        <v>0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4"/>
      <c r="B165" s="4"/>
      <c r="C165" s="4"/>
      <c r="D165" s="4"/>
      <c r="E165" s="4"/>
      <c r="F165" s="13"/>
      <c r="G165"/>
      <c r="H165"/>
      <c r="I165"/>
      <c r="J165" s="5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5.75" hidden="1">
      <c r="A166" s="21" t="s">
        <v>19</v>
      </c>
      <c r="B166"/>
      <c r="C166"/>
      <c r="D166"/>
      <c r="E166"/>
      <c r="F166"/>
      <c r="G166"/>
      <c r="H166"/>
      <c r="I166"/>
      <c r="J166" s="58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7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5.75" hidden="1">
      <c r="A171" s="9" t="s">
        <v>7</v>
      </c>
      <c r="B171" s="9" t="s">
        <v>8</v>
      </c>
      <c r="C171" s="9" t="s">
        <v>9</v>
      </c>
      <c r="D171" s="9" t="s">
        <v>10</v>
      </c>
      <c r="E171" s="9" t="s">
        <v>11</v>
      </c>
      <c r="F171" s="11" t="s">
        <v>12</v>
      </c>
      <c r="G171"/>
      <c r="H171"/>
      <c r="I171"/>
      <c r="J171" s="55" t="s">
        <v>13</v>
      </c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 hidden="1">
      <c r="A172" s="9"/>
      <c r="B172" s="9">
        <v>7.5</v>
      </c>
      <c r="C172" s="9">
        <v>0</v>
      </c>
      <c r="D172" s="9">
        <v>0</v>
      </c>
      <c r="E172" s="9">
        <v>0</v>
      </c>
      <c r="F172" s="12">
        <f>B172/8</f>
        <v>0.9375</v>
      </c>
      <c r="G172"/>
      <c r="H172"/>
      <c r="I172"/>
      <c r="J172" s="56">
        <f>ROUND(A172*F172+C172+D172+E172,0)</f>
        <v>0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4"/>
      <c r="B173" s="4"/>
      <c r="C173" s="4"/>
      <c r="D173" s="4"/>
      <c r="E173" s="4"/>
      <c r="F173" s="13"/>
      <c r="G173"/>
      <c r="H173"/>
      <c r="I173"/>
      <c r="J173" s="56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9" ht="15.75" hidden="1">
      <c r="A175" s="6" t="s">
        <v>3</v>
      </c>
      <c r="H175" s="2"/>
      <c r="I175" s="4"/>
    </row>
    <row r="176" ht="12.75" hidden="1"/>
    <row r="177" ht="12.75" hidden="1">
      <c r="A177" t="s">
        <v>48</v>
      </c>
    </row>
    <row r="178" ht="12.75" hidden="1">
      <c r="D178" s="20"/>
    </row>
    <row r="179" spans="1:10" ht="15.75" hidden="1">
      <c r="A179" s="9" t="s">
        <v>7</v>
      </c>
      <c r="B179" s="9" t="s">
        <v>8</v>
      </c>
      <c r="C179" s="9" t="s">
        <v>9</v>
      </c>
      <c r="D179" s="17" t="s">
        <v>10</v>
      </c>
      <c r="E179" s="9" t="s">
        <v>11</v>
      </c>
      <c r="F179" s="11" t="s">
        <v>12</v>
      </c>
      <c r="J179" s="35" t="s">
        <v>13</v>
      </c>
    </row>
    <row r="180" spans="1:10" ht="13.5" hidden="1" thickBot="1">
      <c r="A180" s="9">
        <v>1</v>
      </c>
      <c r="B180" s="9">
        <v>7.5</v>
      </c>
      <c r="C180" s="9">
        <v>0</v>
      </c>
      <c r="D180" s="9">
        <v>0</v>
      </c>
      <c r="E180" s="9">
        <v>0</v>
      </c>
      <c r="F180" s="12">
        <f>B180/8</f>
        <v>0.9375</v>
      </c>
      <c r="J180" s="36">
        <f>ROUND(A180*F180+C180+D180+E180,0)</f>
        <v>1</v>
      </c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9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51" s="22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</row>
    <row r="205" spans="1:9" ht="15.75">
      <c r="A205" s="6" t="s">
        <v>16</v>
      </c>
      <c r="H205" s="2"/>
      <c r="I205" s="4"/>
    </row>
    <row r="207" ht="12.75">
      <c r="A207" t="s">
        <v>84</v>
      </c>
    </row>
    <row r="208" ht="12.75">
      <c r="A208" t="s">
        <v>50</v>
      </c>
    </row>
    <row r="209" ht="12.75" hidden="1">
      <c r="A209" t="s">
        <v>51</v>
      </c>
    </row>
    <row r="210" ht="12.75">
      <c r="A210" s="31" t="s">
        <v>67</v>
      </c>
    </row>
    <row r="211" ht="12.75">
      <c r="A211" s="32" t="s">
        <v>68</v>
      </c>
    </row>
    <row r="212" ht="12.75">
      <c r="A212" t="s">
        <v>69</v>
      </c>
    </row>
    <row r="213" ht="12.75">
      <c r="A213" t="s">
        <v>70</v>
      </c>
    </row>
    <row r="214" ht="12.75">
      <c r="A214" t="s">
        <v>132</v>
      </c>
    </row>
    <row r="215" ht="12.75">
      <c r="A215" t="s">
        <v>87</v>
      </c>
    </row>
    <row r="217" ht="12.75" customHeight="1">
      <c r="A217" s="22" t="s">
        <v>57</v>
      </c>
    </row>
    <row r="218" ht="12.75">
      <c r="A218" t="s">
        <v>71</v>
      </c>
    </row>
    <row r="219" ht="12.75" hidden="1"/>
    <row r="221" spans="1:10" ht="15.75">
      <c r="A221" s="9" t="s">
        <v>7</v>
      </c>
      <c r="B221" s="9" t="s">
        <v>8</v>
      </c>
      <c r="C221" s="9" t="s">
        <v>9</v>
      </c>
      <c r="D221" s="9" t="s">
        <v>10</v>
      </c>
      <c r="E221" s="9" t="s">
        <v>11</v>
      </c>
      <c r="F221" s="11" t="s">
        <v>12</v>
      </c>
      <c r="J221" s="55" t="s">
        <v>13</v>
      </c>
    </row>
    <row r="222" spans="1:10" ht="12.75">
      <c r="A222" s="9">
        <v>2</v>
      </c>
      <c r="B222" s="9">
        <v>7.5</v>
      </c>
      <c r="C222" s="9">
        <v>0</v>
      </c>
      <c r="D222" s="9">
        <v>0</v>
      </c>
      <c r="E222" s="9">
        <v>0</v>
      </c>
      <c r="F222" s="12">
        <f>B222/8</f>
        <v>0.9375</v>
      </c>
      <c r="J222" s="56">
        <f>ROUND(A222*F222+C222+D222+E222,0)</f>
        <v>2</v>
      </c>
    </row>
    <row r="223" spans="1:10" s="30" customFormat="1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3.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ht="12.75">
      <c r="A227" s="27" t="s">
        <v>128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55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>
      <c r="A239" s="6" t="s">
        <v>2</v>
      </c>
    </row>
    <row r="241" ht="12.75">
      <c r="A241" t="s">
        <v>52</v>
      </c>
    </row>
    <row r="242" ht="12.75">
      <c r="A242" t="s">
        <v>121</v>
      </c>
    </row>
    <row r="243" ht="12.75">
      <c r="A243" s="32" t="s">
        <v>105</v>
      </c>
    </row>
    <row r="244" ht="12.75">
      <c r="A244" s="32" t="s">
        <v>106</v>
      </c>
    </row>
    <row r="245" ht="12.75" hidden="1">
      <c r="A245" s="32"/>
    </row>
    <row r="246" ht="12.75" hidden="1">
      <c r="A246" s="32"/>
    </row>
    <row r="247" ht="12.75" hidden="1">
      <c r="A247" s="32"/>
    </row>
    <row r="248" ht="12.75" hidden="1"/>
    <row r="249" ht="12.75" hidden="1"/>
    <row r="250" ht="12.75" hidden="1">
      <c r="A250" t="s">
        <v>43</v>
      </c>
    </row>
    <row r="251" ht="12.75" hidden="1">
      <c r="A251" t="s">
        <v>44</v>
      </c>
    </row>
    <row r="252" ht="12.75" hidden="1">
      <c r="A252" t="s">
        <v>45</v>
      </c>
    </row>
    <row r="253" ht="12.75">
      <c r="A253" t="s">
        <v>133</v>
      </c>
    </row>
    <row r="254" ht="12.75">
      <c r="A254" t="s">
        <v>72</v>
      </c>
    </row>
    <row r="255" ht="12.75">
      <c r="A255" t="s">
        <v>85</v>
      </c>
    </row>
    <row r="257" ht="12.75">
      <c r="A257" s="22" t="s">
        <v>57</v>
      </c>
    </row>
    <row r="258" ht="12.75">
      <c r="A258" t="s">
        <v>107</v>
      </c>
    </row>
    <row r="260" spans="1:10" ht="15.7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6.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.75" hidden="1"/>
    <row r="268" ht="12.75" hidden="1"/>
    <row r="269" ht="12.75" hidden="1"/>
    <row r="270" ht="12.75" hidden="1"/>
    <row r="271" ht="12.75" hidden="1"/>
    <row r="272" ht="12.75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.75">
      <c r="A301" s="6" t="s">
        <v>27</v>
      </c>
      <c r="H301" s="2"/>
      <c r="I301" s="4"/>
    </row>
    <row r="303" ht="12.75">
      <c r="A303" t="s">
        <v>86</v>
      </c>
    </row>
    <row r="304" ht="12.75">
      <c r="A304" t="s">
        <v>108</v>
      </c>
    </row>
    <row r="305" ht="12.75">
      <c r="A305" t="s">
        <v>109</v>
      </c>
    </row>
    <row r="306" ht="12.75">
      <c r="A306" t="s">
        <v>110</v>
      </c>
    </row>
    <row r="307" ht="12.75">
      <c r="A307" t="s">
        <v>134</v>
      </c>
    </row>
    <row r="308" ht="12.75">
      <c r="A308" t="s">
        <v>87</v>
      </c>
    </row>
    <row r="310" ht="12.75">
      <c r="A310" s="22" t="s">
        <v>57</v>
      </c>
    </row>
    <row r="311" ht="12.75">
      <c r="A311" t="s">
        <v>73</v>
      </c>
    </row>
    <row r="313" spans="1:10" ht="15.7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.7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.75">
      <c r="A318" s="15" t="s">
        <v>111</v>
      </c>
      <c r="B318" s="4"/>
      <c r="C318" s="4"/>
      <c r="D318" s="4"/>
      <c r="E318" s="4"/>
      <c r="F318" s="13"/>
      <c r="J318" s="14"/>
    </row>
    <row r="319" spans="1:10" ht="15.75">
      <c r="A319" s="15" t="s">
        <v>112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136</v>
      </c>
      <c r="B321" s="4"/>
      <c r="C321" s="4"/>
      <c r="D321" s="4"/>
      <c r="E321" s="4"/>
      <c r="F321" s="13"/>
      <c r="J321" s="14"/>
    </row>
    <row r="322" spans="1:10" ht="12.75">
      <c r="A322" s="16" t="s">
        <v>135</v>
      </c>
      <c r="B322" s="4"/>
      <c r="C322" s="4"/>
      <c r="D322" s="4"/>
      <c r="E322" s="4"/>
      <c r="F322" s="13"/>
      <c r="J322" s="14"/>
    </row>
    <row r="323" spans="1:10" ht="12.75">
      <c r="A323" s="16" t="s">
        <v>113</v>
      </c>
      <c r="B323" s="4"/>
      <c r="C323" s="4"/>
      <c r="D323" s="4"/>
      <c r="E323" s="4"/>
      <c r="F323" s="13"/>
      <c r="J323" s="14"/>
    </row>
    <row r="324" spans="1:10" ht="12.75">
      <c r="A324" s="16" t="s">
        <v>137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.75">
      <c r="A326" s="22" t="s">
        <v>57</v>
      </c>
    </row>
    <row r="327" ht="12.75">
      <c r="A327" t="s">
        <v>74</v>
      </c>
    </row>
    <row r="328" ht="12.75">
      <c r="A328" s="24" t="s">
        <v>73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.7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2.75">
      <c r="A350" s="27" t="s">
        <v>128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55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.75">
      <c r="A355" s="6" t="s">
        <v>75</v>
      </c>
    </row>
    <row r="357" ht="12.75">
      <c r="A357" t="s">
        <v>46</v>
      </c>
    </row>
    <row r="358" ht="12.75">
      <c r="A358" t="s">
        <v>114</v>
      </c>
    </row>
    <row r="359" ht="12.75">
      <c r="A359" t="s">
        <v>122</v>
      </c>
    </row>
    <row r="360" ht="12.75">
      <c r="A360" t="s">
        <v>123</v>
      </c>
    </row>
    <row r="361" ht="12.75">
      <c r="A361" t="s">
        <v>124</v>
      </c>
    </row>
    <row r="362" ht="12.75">
      <c r="A362" t="s">
        <v>125</v>
      </c>
    </row>
    <row r="363" ht="12.75">
      <c r="A363" t="s">
        <v>126</v>
      </c>
    </row>
    <row r="364" ht="12.75">
      <c r="A364" t="s">
        <v>115</v>
      </c>
    </row>
    <row r="365" ht="12.75">
      <c r="A365" t="s">
        <v>76</v>
      </c>
    </row>
    <row r="367" ht="12.75">
      <c r="A367" s="22" t="s">
        <v>57</v>
      </c>
    </row>
    <row r="368" ht="12.75">
      <c r="A368" s="22"/>
    </row>
    <row r="369" spans="1:5" ht="12.75">
      <c r="A369" t="s">
        <v>127</v>
      </c>
      <c r="E369" s="48"/>
    </row>
    <row r="370" spans="1:151" s="48" customFormat="1" ht="12.75">
      <c r="A370" t="s">
        <v>116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.75">
      <c r="A371" t="s">
        <v>117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.75" hidden="1"/>
    <row r="374" ht="12.75" hidden="1"/>
    <row r="375" spans="1:10" ht="15.7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.75" hidden="1"/>
    <row r="385" ht="12.75" hidden="1"/>
    <row r="386" ht="12.75" hidden="1"/>
    <row r="387" ht="12.75" hidden="1"/>
    <row r="388" ht="12.75" hidden="1"/>
    <row r="389" ht="12.75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.75" hidden="1"/>
    <row r="398" ht="12.75" hidden="1"/>
    <row r="399" ht="12.75" hidden="1"/>
    <row r="400" ht="12.75" hidden="1"/>
    <row r="401" ht="12.75" hidden="1"/>
    <row r="402" ht="12.75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.75">
      <c r="A404" s="6" t="s">
        <v>4</v>
      </c>
    </row>
    <row r="406" ht="12.75">
      <c r="A406" t="s">
        <v>32</v>
      </c>
    </row>
    <row r="407" ht="12.75">
      <c r="A407" t="s">
        <v>33</v>
      </c>
    </row>
    <row r="408" ht="12.75">
      <c r="A408" t="s">
        <v>34</v>
      </c>
    </row>
    <row r="409" ht="12.75" hidden="1"/>
    <row r="410" ht="12.75" hidden="1"/>
    <row r="412" spans="1:10" ht="15.7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>
      <c r="A433" s="6" t="s">
        <v>5</v>
      </c>
    </row>
    <row r="435" ht="12.75">
      <c r="A435" t="s">
        <v>53</v>
      </c>
    </row>
    <row r="436" ht="12.75">
      <c r="A436" t="s">
        <v>54</v>
      </c>
    </row>
    <row r="437" ht="12.75" hidden="1">
      <c r="A437" t="s">
        <v>37</v>
      </c>
    </row>
    <row r="438" ht="12.75" hidden="1">
      <c r="A438" t="s">
        <v>38</v>
      </c>
    </row>
    <row r="440" spans="1:10" ht="15.7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.7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.7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.7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.7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.7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.7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.7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.7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.75" hidden="1">
      <c r="A559" s="6" t="s">
        <v>20</v>
      </c>
    </row>
    <row r="560" ht="12.75" hidden="1"/>
    <row r="561" ht="12.75" hidden="1"/>
    <row r="562" ht="12.75" hidden="1"/>
    <row r="563" ht="12.75" hidden="1"/>
    <row r="564" spans="1:10" ht="15.7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.75" hidden="1">
      <c r="A567" s="6" t="s">
        <v>4</v>
      </c>
    </row>
    <row r="568" ht="12.75" hidden="1"/>
    <row r="569" ht="12.75" hidden="1"/>
    <row r="570" ht="12.75" hidden="1"/>
    <row r="571" ht="12.75" hidden="1"/>
    <row r="572" spans="1:10" ht="15.7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.75" hidden="1">
      <c r="A575" s="6" t="s">
        <v>17</v>
      </c>
    </row>
    <row r="576" ht="12.75" hidden="1"/>
    <row r="577" ht="12.75" hidden="1">
      <c r="A577" t="s">
        <v>28</v>
      </c>
    </row>
    <row r="578" ht="12.75" hidden="1"/>
    <row r="579" ht="12.75" hidden="1"/>
    <row r="580" spans="1:10" ht="15.7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.75" hidden="1">
      <c r="A583" s="6" t="s">
        <v>29</v>
      </c>
    </row>
    <row r="584" ht="12.75" hidden="1"/>
    <row r="585" ht="12.75" hidden="1"/>
    <row r="586" ht="12.75" hidden="1"/>
    <row r="587" ht="12.75" hidden="1"/>
    <row r="588" spans="1:10" ht="15.7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.75" hidden="1">
      <c r="A591" s="6" t="s">
        <v>6</v>
      </c>
    </row>
    <row r="592" ht="12.75" hidden="1"/>
    <row r="593" ht="12.75" hidden="1"/>
    <row r="594" ht="12.75" hidden="1"/>
    <row r="595" ht="12.75" hidden="1"/>
    <row r="596" spans="1:10" ht="15.7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.75" hidden="1">
      <c r="A599" s="6" t="s">
        <v>30</v>
      </c>
    </row>
    <row r="600" ht="12.75" hidden="1"/>
    <row r="601" ht="12.75" hidden="1"/>
    <row r="602" ht="12.75" hidden="1"/>
    <row r="603" ht="12.75" hidden="1"/>
    <row r="604" spans="1:10" ht="15.7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.7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.75" hidden="1">
      <c r="A607" s="6" t="s">
        <v>31</v>
      </c>
    </row>
    <row r="608" ht="12.75" hidden="1"/>
    <row r="609" ht="12.75" hidden="1">
      <c r="A609" t="s">
        <v>32</v>
      </c>
    </row>
    <row r="610" ht="12.75" hidden="1">
      <c r="A610" t="s">
        <v>33</v>
      </c>
    </row>
    <row r="611" ht="12.75" hidden="1">
      <c r="A611" t="s">
        <v>34</v>
      </c>
    </row>
    <row r="612" ht="12.75" hidden="1"/>
    <row r="613" spans="1:10" ht="15.7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hidden="1">
      <c r="A634" s="6" t="s">
        <v>5</v>
      </c>
    </row>
    <row r="635" ht="12.75" hidden="1"/>
    <row r="636" ht="12.75" hidden="1">
      <c r="A636" t="s">
        <v>35</v>
      </c>
    </row>
    <row r="637" ht="12.75" hidden="1">
      <c r="A637" t="s">
        <v>36</v>
      </c>
    </row>
    <row r="638" ht="12.75" hidden="1">
      <c r="A638" t="s">
        <v>37</v>
      </c>
    </row>
    <row r="639" ht="12.75" hidden="1">
      <c r="A639" t="s">
        <v>38</v>
      </c>
    </row>
    <row r="640" ht="12.75" hidden="1"/>
    <row r="641" spans="1:10" ht="15.7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>
      <c r="A661" s="6" t="s">
        <v>29</v>
      </c>
    </row>
    <row r="663" ht="12.75">
      <c r="A663" t="s">
        <v>77</v>
      </c>
    </row>
    <row r="664" ht="12.75">
      <c r="A664" t="s">
        <v>41</v>
      </c>
    </row>
    <row r="665" ht="12.75">
      <c r="A665" t="s">
        <v>118</v>
      </c>
    </row>
    <row r="667" spans="1:151" s="22" customFormat="1" ht="12.75">
      <c r="A667" s="22" t="s">
        <v>57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61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63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62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>
      <c r="A674" s="22" t="s">
        <v>64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.75">
      <c r="Q675" s="30"/>
    </row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10" ht="15.7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2.75">
      <c r="A689" s="27" t="s">
        <v>128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55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.75" hidden="1"/>
    <row r="695" ht="15.75">
      <c r="A695" s="6" t="s">
        <v>6</v>
      </c>
    </row>
    <row r="697" ht="12.75">
      <c r="A697" t="s">
        <v>39</v>
      </c>
    </row>
    <row r="699" ht="12.75">
      <c r="A699" s="22" t="s">
        <v>57</v>
      </c>
    </row>
    <row r="700" spans="1:151" s="22" customFormat="1" ht="12.75">
      <c r="A700" s="22" t="s">
        <v>63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.7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2013-12-08T06:16:13Z</cp:lastPrinted>
  <dcterms:created xsi:type="dcterms:W3CDTF">2001-03-03T10:34:57Z</dcterms:created>
  <dcterms:modified xsi:type="dcterms:W3CDTF">2013-12-08T06:18:44Z</dcterms:modified>
  <cp:category/>
  <cp:version/>
  <cp:contentType/>
  <cp:contentStatus/>
</cp:coreProperties>
</file>