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<sst xmlns="http://schemas.openxmlformats.org/spreadsheetml/2006/main" count="398" uniqueCount="136">
  <si>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</si>
  <si>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</si>
  <si>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</si>
  <si>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</si>
  <si>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</si>
  <si>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</si>
  <si>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</si>
  <si>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</si>
  <si>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</si>
  <si>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</si>
  <si>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</si>
  <si>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</si>
  <si>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</si>
  <si>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</si>
  <si>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</si>
  <si>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</si>
  <si>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</si>
  <si>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</si>
  <si>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</si>
  <si>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</si>
  <si>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</si>
  <si>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</si>
  <si>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</si>
  <si>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</si>
  <si>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</si>
  <si>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</si>
  <si>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</si>
  <si>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</si>
  <si>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</si>
  <si>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</si>
  <si>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</si>
  <si>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</si>
  <si>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</si>
  <si>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</si>
  <si>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</si>
  <si>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</si>
  <si>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</si>
  <si>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</si>
  <si>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</si>
  <si>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</si>
  <si>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</si>
  <si>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</si>
  <si>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</si>
  <si>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</si>
  <si>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</si>
  <si>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</si>
  <si>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</si>
  <si>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</si>
  <si>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</si>
  <si>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</si>
  <si>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</si>
  <si>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</si>
  <si>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</si>
  <si>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</si>
  <si>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</si>
  <si>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</si>
  <si>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</si>
  <si>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</si>
  <si>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</si>
  <si>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</si>
  <si>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</si>
  <si>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</si>
  <si>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</si>
  <si>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</si>
  <si>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</si>
  <si>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</si>
  <si>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</si>
  <si>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</si>
  <si>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</si>
  <si>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</si>
  <si>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</si>
  <si>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</si>
  <si>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</si>
  <si>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</si>
  <si>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</si>
  <si>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</si>
  <si>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</si>
  <si>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</si>
  <si>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</si>
  <si>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</si>
  <si>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</si>
  <si>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</si>
  <si>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</si>
  <si>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</si>
  <si>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</si>
  <si>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</si>
  <si>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</si>
  <si>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</si>
  <si>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</si>
  <si>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</si>
  <si>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</si>
  <si>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</si>
  <si>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</si>
  <si>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</si>
  <si>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</si>
  <si>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</si>
  <si>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</si>
  <si>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</si>
  <si>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</si>
  <si>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</si>
  <si>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</si>
  <si>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</si>
  <si>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</si>
  <si>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</si>
  <si>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</si>
  <si>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</si>
  <si>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</si>
  <si>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</si>
  <si>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</si>
  <si>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</si>
  <si>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</si>
  <si>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</si>
  <si>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</si>
  <si>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</si>
  <si>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</si>
  <si>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</si>
  <si>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</si>
  <si>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</si>
  <si>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</si>
  <si>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</si>
  <si>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</si>
  <si>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</si>
  <si>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</si>
  <si>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</si>
  <si>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</si>
  <si>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</si>
  <si>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</si>
  <si>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</si>
  <si>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s slikonim zaslonom, vendar več kot 4 ure dnevno.</t>
  </si>
  <si>
    <t>Ionizirajoča sevanja</t>
  </si>
  <si>
    <t>Izpostavljenost EM ionizirajočim sevanjem.</t>
  </si>
  <si>
    <t xml:space="preserve">Imajo ustrezno izobrazbo in usposobljenost, redne preglede, sevanja so znana, nadzor nad viri sevanja, prejeti </t>
  </si>
  <si>
    <t>odmerki so trajno v predpisanih mejah. Redna uporaba ustrezne OVO in nošenje dozimetrov.</t>
  </si>
  <si>
    <t>Odčitavanje dozimetrov 1x/mesec, redni pregledi 1x/3 leta, izobraževanje 1x/5 let.</t>
  </si>
  <si>
    <t xml:space="preserve">Delo z majhnimi količinami nevarnih snovi (razkužila, snovi za razvijanje). Snovi so ustrezno označene </t>
  </si>
  <si>
    <t>DELOVNO MESTO: RADIOLOŠKI INŽINIR (III)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</si>
</sst>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3" fillId="0" borderId="27" xfId="0" applyFont="1" applyBorder="1" applyAlignment="1">
      <alignment horizontal="right"/>
    </xf>
    <xf numFmtId="183" fontId="3" fillId="0" borderId="27" xfId="0" applyNumberFormat="1" applyFont="1" applyBorder="1" applyAlignment="1">
      <alignment/>
    </xf>
    <xf numFmtId="183" fontId="3" fillId="0" borderId="21" xfId="0" applyNumberFormat="1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F722"/>
  <sheetViews>
    <sheetView tabSelected="1" zoomScalePageLayoutView="0" workbookViewId="0" topLeftCell="A708">
      <selection activeCell="L685" sqref="L685"/>
    </sheetView>
  </sheetViews>
  <sheetFormatPr defaultColWidth="9.00390625" defaultRowHeight="12.75"/>
  <cols>
    <col min="10" max="10" width="10.00390625" style="0" customWidth="1"/>
    <col min="11" max="151" width="8.75390625" style="2" customWidth="1"/>
    <col min="152" max="214" width="9.1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0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1"/>
    </row>
    <row r="3" spans="1:10" ht="12.75">
      <c r="A3" s="27" t="s">
        <v>135</v>
      </c>
      <c r="B3" s="2"/>
      <c r="C3" s="2"/>
      <c r="D3" s="2"/>
      <c r="E3" s="2"/>
      <c r="F3" s="2"/>
      <c r="G3" s="2"/>
      <c r="H3" s="2"/>
      <c r="I3" s="2"/>
      <c r="J3" s="51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1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1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2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82</v>
      </c>
    </row>
    <row r="10" ht="15.75">
      <c r="A10" s="10" t="s">
        <v>83</v>
      </c>
    </row>
    <row r="11" ht="15.75">
      <c r="A11" s="48"/>
    </row>
    <row r="12" ht="15.75" hidden="1">
      <c r="A12" s="21" t="s">
        <v>26</v>
      </c>
    </row>
    <row r="13" spans="11:214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</row>
    <row r="14" spans="11:214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</row>
    <row r="15" spans="11:214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</row>
    <row r="16" spans="11:214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</row>
    <row r="17" spans="1:214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</row>
    <row r="18" spans="1:214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</row>
    <row r="19" spans="1:214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</row>
    <row r="20" spans="1:214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</row>
    <row r="21" spans="1:214" s="22" customFormat="1" ht="15.75">
      <c r="A21" s="21" t="s">
        <v>116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</row>
    <row r="22" spans="11:214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</row>
    <row r="23" spans="1:214" s="22" customFormat="1" ht="12.75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</row>
    <row r="24" spans="1:214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</row>
    <row r="25" spans="1:214" s="22" customFormat="1" ht="12.75">
      <c r="A25" s="22" t="s">
        <v>84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</row>
    <row r="26" spans="1:214" s="22" customFormat="1" ht="12.75">
      <c r="A26" t="s">
        <v>85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</row>
    <row r="27" spans="1:214" s="22" customFormat="1" ht="12.75">
      <c r="A27" s="22" t="s">
        <v>86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</row>
    <row r="28" spans="1:214" s="22" customFormat="1" ht="12.75">
      <c r="A28" s="22" t="s">
        <v>87</v>
      </c>
      <c r="J28" s="46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</row>
    <row r="29" spans="1:214" s="22" customFormat="1" ht="12.75">
      <c r="A29" s="22" t="s">
        <v>88</v>
      </c>
      <c r="J29" s="46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</row>
    <row r="30" spans="1:214" s="22" customFormat="1" ht="12.75">
      <c r="A30" s="22" t="s">
        <v>89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</row>
    <row r="31" spans="11:214" s="22" customFormat="1" ht="12.75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</row>
    <row r="32" spans="11:214" s="22" customFormat="1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</row>
    <row r="33" spans="1:214" s="22" customFormat="1" ht="12.75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</row>
    <row r="34" spans="1:214" s="22" customFormat="1" ht="12.75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</row>
    <row r="35" spans="1:214" s="22" customFormat="1" ht="12.75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</row>
    <row r="36" spans="1:214" s="22" customFormat="1" ht="12.75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</row>
    <row r="37" spans="1:214" s="49" customFormat="1" ht="12.75">
      <c r="A37" s="49" t="s">
        <v>90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</row>
    <row r="38" spans="1:214" s="22" customFormat="1" ht="12.75">
      <c r="A38" s="22" t="s">
        <v>91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</row>
    <row r="39" spans="1:214" s="22" customFormat="1" ht="12.75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</row>
    <row r="40" spans="11:214" s="22" customFormat="1" ht="12.75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</row>
    <row r="41" spans="1:214" s="22" customFormat="1" ht="15.7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3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</row>
    <row r="42" spans="1:214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4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</row>
    <row r="43" spans="1:214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</row>
    <row r="44" spans="1:214" s="22" customFormat="1" ht="15.7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</row>
    <row r="45" spans="11:214" s="22" customFormat="1" ht="12.75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</row>
    <row r="46" ht="12.75" hidden="1"/>
    <row r="47" ht="12.75" hidden="1"/>
    <row r="48" spans="1:214" s="22" customFormat="1" ht="12.75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</row>
    <row r="49" spans="11:214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</row>
    <row r="50" spans="1:214" s="22" customFormat="1" ht="15.7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</row>
    <row r="51" spans="1:214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</row>
    <row r="52" spans="1:214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</row>
    <row r="53" spans="1:214" s="22" customFormat="1" ht="15.7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</row>
    <row r="54" spans="1:214" s="22" customFormat="1" ht="15.7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</row>
    <row r="55" spans="11:214" s="22" customFormat="1" ht="12.75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</row>
    <row r="56" spans="11:214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</row>
    <row r="57" spans="1:214" s="22" customFormat="1" ht="12.75">
      <c r="A57" s="22" t="s">
        <v>78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</row>
    <row r="58" spans="1:214" s="22" customFormat="1" ht="12.75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</row>
    <row r="59" spans="1:214" s="22" customFormat="1" ht="12.75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</row>
    <row r="60" spans="1:214" s="22" customFormat="1" ht="12.75">
      <c r="A60" s="22" t="s">
        <v>79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</row>
    <row r="61" spans="11:214" s="22" customFormat="1" ht="12.75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</row>
    <row r="62" spans="1:214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</row>
    <row r="63" spans="1:214" s="22" customFormat="1" ht="12.75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</row>
    <row r="64" spans="11:214" s="22" customFormat="1" ht="12.75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</row>
    <row r="65" spans="11:214" s="22" customFormat="1" ht="12.75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</row>
    <row r="66" spans="1:214" s="22" customFormat="1" ht="15.7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3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</row>
    <row r="67" spans="1:214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4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</row>
    <row r="68" spans="1:214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</row>
    <row r="69" s="2" customFormat="1" ht="15.75">
      <c r="A69" s="7" t="s">
        <v>129</v>
      </c>
    </row>
    <row r="70" s="2" customFormat="1" ht="12.75"/>
    <row r="71" spans="1:10" s="2" customFormat="1" ht="12.75">
      <c r="A71" s="22" t="s">
        <v>130</v>
      </c>
      <c r="B71" s="22"/>
      <c r="C71" s="22"/>
      <c r="D71" s="22"/>
      <c r="E71" s="22"/>
      <c r="F71" s="22"/>
      <c r="G71" s="22"/>
      <c r="H71" s="22"/>
      <c r="I71" s="22"/>
      <c r="J71" s="22"/>
    </row>
    <row r="72" spans="1:10" s="2" customFormat="1" ht="12.75">
      <c r="A72" s="22" t="s">
        <v>131</v>
      </c>
      <c r="B72" s="22"/>
      <c r="C72" s="22"/>
      <c r="D72" s="22"/>
      <c r="E72" s="22"/>
      <c r="F72" s="22"/>
      <c r="G72" s="22"/>
      <c r="H72" s="22"/>
      <c r="I72" s="22"/>
      <c r="J72" s="22"/>
    </row>
    <row r="73" spans="1:10" s="2" customFormat="1" ht="12.75">
      <c r="A73" s="22" t="s">
        <v>132</v>
      </c>
      <c r="B73" s="22"/>
      <c r="C73" s="22"/>
      <c r="D73" s="22"/>
      <c r="E73" s="22"/>
      <c r="F73" s="22"/>
      <c r="G73" s="22"/>
      <c r="H73" s="22"/>
      <c r="I73" s="22"/>
      <c r="J73" s="22"/>
    </row>
    <row r="74" spans="1:10" s="2" customFormat="1" ht="12.75">
      <c r="A74" s="22" t="s">
        <v>133</v>
      </c>
      <c r="B74" s="22"/>
      <c r="C74" s="22"/>
      <c r="D74" s="22"/>
      <c r="E74" s="22"/>
      <c r="F74" s="22"/>
      <c r="G74" s="22"/>
      <c r="H74" s="22"/>
      <c r="I74" s="22"/>
      <c r="J74" s="22"/>
    </row>
    <row r="75" spans="1:10" s="2" customFormat="1" ht="12.75" hidden="1">
      <c r="A75" s="22"/>
      <c r="B75" s="22"/>
      <c r="C75" s="22"/>
      <c r="D75" s="22"/>
      <c r="E75" s="22"/>
      <c r="F75" s="22"/>
      <c r="G75" s="22"/>
      <c r="H75" s="22"/>
      <c r="I75" s="22"/>
      <c r="J75" s="22"/>
    </row>
    <row r="76" spans="1:10" s="2" customFormat="1" ht="12.75">
      <c r="A76" s="22"/>
      <c r="B76" s="22"/>
      <c r="C76" s="22"/>
      <c r="D76" s="22"/>
      <c r="E76" s="22"/>
      <c r="F76" s="22"/>
      <c r="G76" s="22"/>
      <c r="H76" s="22"/>
      <c r="I76" s="22"/>
      <c r="J76" s="22"/>
    </row>
    <row r="77" spans="1:10" s="2" customFormat="1" ht="12.75">
      <c r="A77" s="22"/>
      <c r="B77" s="22"/>
      <c r="C77" s="22"/>
      <c r="D77" s="22"/>
      <c r="E77" s="22"/>
      <c r="F77" s="22"/>
      <c r="G77" s="22"/>
      <c r="H77" s="22"/>
      <c r="I77" s="22"/>
      <c r="J77" s="22"/>
    </row>
    <row r="78" spans="1:10" s="2" customFormat="1" ht="15.75">
      <c r="A78" s="9" t="s">
        <v>7</v>
      </c>
      <c r="B78" s="9" t="s">
        <v>8</v>
      </c>
      <c r="C78" s="9" t="s">
        <v>9</v>
      </c>
      <c r="D78" s="9" t="s">
        <v>10</v>
      </c>
      <c r="E78" s="9" t="s">
        <v>11</v>
      </c>
      <c r="F78" s="11" t="s">
        <v>12</v>
      </c>
      <c r="J78" s="53" t="s">
        <v>13</v>
      </c>
    </row>
    <row r="79" spans="1:10" s="2" customFormat="1" ht="12.75">
      <c r="A79" s="9">
        <v>2</v>
      </c>
      <c r="B79" s="9">
        <v>7.5</v>
      </c>
      <c r="C79" s="9">
        <v>0</v>
      </c>
      <c r="D79" s="9">
        <v>0</v>
      </c>
      <c r="E79" s="9">
        <v>0</v>
      </c>
      <c r="F79" s="12">
        <f>B79/8</f>
        <v>0.9375</v>
      </c>
      <c r="J79" s="54">
        <f>ROUND(A79*F79+C79+D79+E79,0)</f>
        <v>2</v>
      </c>
    </row>
    <row r="80" spans="1:214" s="56" customFormat="1" ht="12.75">
      <c r="A80" s="4"/>
      <c r="B80" s="4"/>
      <c r="C80" s="4"/>
      <c r="D80" s="4"/>
      <c r="E80" s="4"/>
      <c r="F80" s="13"/>
      <c r="G80" s="2"/>
      <c r="H80" s="2"/>
      <c r="I80" s="2"/>
      <c r="J80" s="14"/>
      <c r="K80" s="30"/>
      <c r="L80" s="30"/>
      <c r="M80" s="30"/>
      <c r="N80" s="30"/>
      <c r="O80" s="30"/>
      <c r="P80" s="55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</row>
    <row r="81" spans="1:214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55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0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1"/>
    </row>
    <row r="84" spans="1:10" ht="12.75">
      <c r="A84" s="27" t="s">
        <v>135</v>
      </c>
      <c r="B84" s="2"/>
      <c r="C84" s="2"/>
      <c r="D84" s="2"/>
      <c r="E84" s="2"/>
      <c r="F84" s="2"/>
      <c r="G84" s="2"/>
      <c r="H84" s="2"/>
      <c r="I84" s="2"/>
      <c r="J84" s="51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1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1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2"/>
    </row>
    <row r="88" spans="1:214" s="22" customFormat="1" ht="12.75">
      <c r="A88" s="4"/>
      <c r="B88" s="4"/>
      <c r="C88" s="4"/>
      <c r="D88" s="4"/>
      <c r="E88" s="4"/>
      <c r="F88" s="13"/>
      <c r="G88"/>
      <c r="H88"/>
      <c r="I88"/>
      <c r="J88" s="14"/>
      <c r="K88" s="30"/>
      <c r="L88" s="30"/>
      <c r="M88" s="30"/>
      <c r="N88" s="30"/>
      <c r="O88" s="30"/>
      <c r="P88" s="55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</row>
    <row r="89" spans="1:214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</row>
    <row r="90" spans="1:214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</row>
    <row r="91" spans="1:214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</row>
    <row r="92" spans="1:214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</row>
    <row r="93" spans="1:214" s="22" customFormat="1" ht="12.75">
      <c r="A93" t="s">
        <v>134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</row>
    <row r="94" spans="1:214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</row>
    <row r="95" spans="1:214" s="22" customFormat="1" ht="12.75">
      <c r="A95" t="s">
        <v>92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</row>
    <row r="96" spans="1:214" s="22" customFormat="1" ht="12.75">
      <c r="A96" t="s">
        <v>93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</row>
    <row r="97" spans="1:214" s="22" customFormat="1" ht="12.75">
      <c r="A97" t="s">
        <v>94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  <c r="FX97" s="30"/>
      <c r="FY97" s="30"/>
      <c r="FZ97" s="30"/>
      <c r="GA97" s="30"/>
      <c r="GB97" s="30"/>
      <c r="GC97" s="30"/>
      <c r="GD97" s="30"/>
      <c r="GE97" s="30"/>
      <c r="GF97" s="30"/>
      <c r="GG97" s="30"/>
      <c r="GH97" s="30"/>
      <c r="GI97" s="30"/>
      <c r="GJ97" s="30"/>
      <c r="GK97" s="30"/>
      <c r="GL97" s="30"/>
      <c r="GM97" s="30"/>
      <c r="GN97" s="30"/>
      <c r="GO97" s="30"/>
      <c r="GP97" s="30"/>
      <c r="GQ97" s="30"/>
      <c r="GR97" s="30"/>
      <c r="GS97" s="30"/>
      <c r="GT97" s="30"/>
      <c r="GU97" s="30"/>
      <c r="GV97" s="30"/>
      <c r="GW97" s="30"/>
      <c r="GX97" s="30"/>
      <c r="GY97" s="30"/>
      <c r="GZ97" s="30"/>
      <c r="HA97" s="30"/>
      <c r="HB97" s="30"/>
      <c r="HC97" s="30"/>
      <c r="HD97" s="30"/>
      <c r="HE97" s="30"/>
      <c r="HF97" s="30"/>
    </row>
    <row r="98" spans="1:214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  <c r="FX98" s="30"/>
      <c r="FY98" s="30"/>
      <c r="FZ98" s="30"/>
      <c r="GA98" s="30"/>
      <c r="GB98" s="30"/>
      <c r="GC98" s="30"/>
      <c r="GD98" s="30"/>
      <c r="GE98" s="30"/>
      <c r="GF98" s="30"/>
      <c r="GG98" s="30"/>
      <c r="GH98" s="30"/>
      <c r="GI98" s="30"/>
      <c r="GJ98" s="30"/>
      <c r="GK98" s="30"/>
      <c r="GL98" s="30"/>
      <c r="GM98" s="30"/>
      <c r="GN98" s="30"/>
      <c r="GO98" s="30"/>
      <c r="GP98" s="30"/>
      <c r="GQ98" s="30"/>
      <c r="GR98" s="30"/>
      <c r="GS98" s="30"/>
      <c r="GT98" s="30"/>
      <c r="GU98" s="30"/>
      <c r="GV98" s="30"/>
      <c r="GW98" s="30"/>
      <c r="GX98" s="30"/>
      <c r="GY98" s="30"/>
      <c r="GZ98" s="30"/>
      <c r="HA98" s="30"/>
      <c r="HB98" s="30"/>
      <c r="HC98" s="30"/>
      <c r="HD98" s="30"/>
      <c r="HE98" s="30"/>
      <c r="HF98" s="30"/>
    </row>
    <row r="99" spans="1:214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  <c r="FX99" s="30"/>
      <c r="FY99" s="30"/>
      <c r="FZ99" s="30"/>
      <c r="GA99" s="30"/>
      <c r="GB99" s="30"/>
      <c r="GC99" s="30"/>
      <c r="GD99" s="30"/>
      <c r="GE99" s="30"/>
      <c r="GF99" s="30"/>
      <c r="GG99" s="30"/>
      <c r="GH99" s="30"/>
      <c r="GI99" s="30"/>
      <c r="GJ99" s="30"/>
      <c r="GK99" s="30"/>
      <c r="GL99" s="30"/>
      <c r="GM99" s="30"/>
      <c r="GN99" s="30"/>
      <c r="GO99" s="30"/>
      <c r="GP99" s="30"/>
      <c r="GQ99" s="30"/>
      <c r="GR99" s="30"/>
      <c r="GS99" s="30"/>
      <c r="GT99" s="30"/>
      <c r="GU99" s="30"/>
      <c r="GV99" s="30"/>
      <c r="GW99" s="30"/>
      <c r="GX99" s="30"/>
      <c r="GY99" s="30"/>
      <c r="GZ99" s="30"/>
      <c r="HA99" s="30"/>
      <c r="HB99" s="30"/>
      <c r="HC99" s="30"/>
      <c r="HD99" s="30"/>
      <c r="HE99" s="30"/>
      <c r="HF99" s="30"/>
    </row>
    <row r="100" spans="1:214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  <c r="FX100" s="30"/>
      <c r="FY100" s="30"/>
      <c r="FZ100" s="30"/>
      <c r="GA100" s="30"/>
      <c r="GB100" s="30"/>
      <c r="GC100" s="30"/>
      <c r="GD100" s="30"/>
      <c r="GE100" s="30"/>
      <c r="GF100" s="30"/>
      <c r="GG100" s="30"/>
      <c r="GH100" s="30"/>
      <c r="GI100" s="30"/>
      <c r="GJ100" s="30"/>
      <c r="GK100" s="30"/>
      <c r="GL100" s="30"/>
      <c r="GM100" s="30"/>
      <c r="GN100" s="30"/>
      <c r="GO100" s="30"/>
      <c r="GP100" s="30"/>
      <c r="GQ100" s="30"/>
      <c r="GR100" s="30"/>
      <c r="GS100" s="30"/>
      <c r="GT100" s="30"/>
      <c r="GU100" s="30"/>
      <c r="GV100" s="30"/>
      <c r="GW100" s="30"/>
      <c r="GX100" s="30"/>
      <c r="GY100" s="30"/>
      <c r="GZ100" s="30"/>
      <c r="HA100" s="30"/>
      <c r="HB100" s="30"/>
      <c r="HC100" s="30"/>
      <c r="HD100" s="30"/>
      <c r="HE100" s="30"/>
      <c r="HF100" s="30"/>
    </row>
    <row r="101" spans="1:214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  <c r="FX101" s="30"/>
      <c r="FY101" s="30"/>
      <c r="FZ101" s="30"/>
      <c r="GA101" s="30"/>
      <c r="GB101" s="30"/>
      <c r="GC101" s="30"/>
      <c r="GD101" s="30"/>
      <c r="GE101" s="30"/>
      <c r="GF101" s="30"/>
      <c r="GG101" s="30"/>
      <c r="GH101" s="30"/>
      <c r="GI101" s="30"/>
      <c r="GJ101" s="30"/>
      <c r="GK101" s="30"/>
      <c r="GL101" s="30"/>
      <c r="GM101" s="30"/>
      <c r="GN101" s="30"/>
      <c r="GO101" s="30"/>
      <c r="GP101" s="30"/>
      <c r="GQ101" s="30"/>
      <c r="GR101" s="30"/>
      <c r="GS101" s="30"/>
      <c r="GT101" s="30"/>
      <c r="GU101" s="30"/>
      <c r="GV101" s="30"/>
      <c r="GW101" s="30"/>
      <c r="GX101" s="30"/>
      <c r="GY101" s="30"/>
      <c r="GZ101" s="30"/>
      <c r="HA101" s="30"/>
      <c r="HB101" s="30"/>
      <c r="HC101" s="30"/>
      <c r="HD101" s="30"/>
      <c r="HE101" s="30"/>
      <c r="HF101" s="30"/>
    </row>
    <row r="102" spans="1:214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  <c r="FX102" s="30"/>
      <c r="FY102" s="30"/>
      <c r="FZ102" s="30"/>
      <c r="GA102" s="30"/>
      <c r="GB102" s="30"/>
      <c r="GC102" s="30"/>
      <c r="GD102" s="30"/>
      <c r="GE102" s="30"/>
      <c r="GF102" s="30"/>
      <c r="GG102" s="30"/>
      <c r="GH102" s="30"/>
      <c r="GI102" s="30"/>
      <c r="GJ102" s="30"/>
      <c r="GK102" s="30"/>
      <c r="GL102" s="30"/>
      <c r="GM102" s="30"/>
      <c r="GN102" s="30"/>
      <c r="GO102" s="30"/>
      <c r="GP102" s="30"/>
      <c r="GQ102" s="30"/>
      <c r="GR102" s="30"/>
      <c r="GS102" s="30"/>
      <c r="GT102" s="30"/>
      <c r="GU102" s="30"/>
      <c r="GV102" s="30"/>
      <c r="GW102" s="30"/>
      <c r="GX102" s="30"/>
      <c r="GY102" s="30"/>
      <c r="GZ102" s="30"/>
      <c r="HA102" s="30"/>
      <c r="HB102" s="30"/>
      <c r="HC102" s="30"/>
      <c r="HD102" s="30"/>
      <c r="HE102" s="30"/>
      <c r="HF102" s="30"/>
    </row>
    <row r="103" spans="1:214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  <c r="FX103" s="30"/>
      <c r="FY103" s="30"/>
      <c r="FZ103" s="30"/>
      <c r="GA103" s="30"/>
      <c r="GB103" s="30"/>
      <c r="GC103" s="30"/>
      <c r="GD103" s="30"/>
      <c r="GE103" s="30"/>
      <c r="GF103" s="30"/>
      <c r="GG103" s="30"/>
      <c r="GH103" s="30"/>
      <c r="GI103" s="30"/>
      <c r="GJ103" s="30"/>
      <c r="GK103" s="30"/>
      <c r="GL103" s="30"/>
      <c r="GM103" s="30"/>
      <c r="GN103" s="30"/>
      <c r="GO103" s="30"/>
      <c r="GP103" s="30"/>
      <c r="GQ103" s="30"/>
      <c r="GR103" s="30"/>
      <c r="GS103" s="30"/>
      <c r="GT103" s="30"/>
      <c r="GU103" s="30"/>
      <c r="GV103" s="30"/>
      <c r="GW103" s="30"/>
      <c r="GX103" s="30"/>
      <c r="GY103" s="30"/>
      <c r="GZ103" s="30"/>
      <c r="HA103" s="30"/>
      <c r="HB103" s="30"/>
      <c r="HC103" s="30"/>
      <c r="HD103" s="30"/>
      <c r="HE103" s="30"/>
      <c r="HF103" s="30"/>
    </row>
    <row r="104" spans="1:214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</row>
    <row r="105" ht="12.75" hidden="1"/>
    <row r="106" ht="12.75" hidden="1"/>
    <row r="107" ht="12.75" hidden="1"/>
    <row r="108" spans="1:214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  <c r="FX108" s="30"/>
      <c r="FY108" s="30"/>
      <c r="FZ108" s="30"/>
      <c r="GA108" s="30"/>
      <c r="GB108" s="30"/>
      <c r="GC108" s="30"/>
      <c r="GD108" s="30"/>
      <c r="GE108" s="30"/>
      <c r="GF108" s="30"/>
      <c r="GG108" s="30"/>
      <c r="GH108" s="30"/>
      <c r="GI108" s="30"/>
      <c r="GJ108" s="30"/>
      <c r="GK108" s="30"/>
      <c r="GL108" s="30"/>
      <c r="GM108" s="30"/>
      <c r="GN108" s="30"/>
      <c r="GO108" s="30"/>
      <c r="GP108" s="30"/>
      <c r="GQ108" s="30"/>
      <c r="GR108" s="30"/>
      <c r="GS108" s="30"/>
      <c r="GT108" s="30"/>
      <c r="GU108" s="30"/>
      <c r="GV108" s="30"/>
      <c r="GW108" s="30"/>
      <c r="GX108" s="30"/>
      <c r="GY108" s="30"/>
      <c r="GZ108" s="30"/>
      <c r="HA108" s="30"/>
      <c r="HB108" s="30"/>
      <c r="HC108" s="30"/>
      <c r="HD108" s="30"/>
      <c r="HE108" s="30"/>
      <c r="HF108" s="30"/>
    </row>
    <row r="109" spans="1:214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3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  <c r="FX109" s="30"/>
      <c r="FY109" s="30"/>
      <c r="FZ109" s="30"/>
      <c r="GA109" s="30"/>
      <c r="GB109" s="30"/>
      <c r="GC109" s="30"/>
      <c r="GD109" s="30"/>
      <c r="GE109" s="30"/>
      <c r="GF109" s="30"/>
      <c r="GG109" s="30"/>
      <c r="GH109" s="30"/>
      <c r="GI109" s="30"/>
      <c r="GJ109" s="30"/>
      <c r="GK109" s="30"/>
      <c r="GL109" s="30"/>
      <c r="GM109" s="30"/>
      <c r="GN109" s="30"/>
      <c r="GO109" s="30"/>
      <c r="GP109" s="30"/>
      <c r="GQ109" s="30"/>
      <c r="GR109" s="30"/>
      <c r="GS109" s="30"/>
      <c r="GT109" s="30"/>
      <c r="GU109" s="30"/>
      <c r="GV109" s="30"/>
      <c r="GW109" s="30"/>
      <c r="GX109" s="30"/>
      <c r="GY109" s="30"/>
      <c r="GZ109" s="30"/>
      <c r="HA109" s="30"/>
      <c r="HB109" s="30"/>
      <c r="HC109" s="30"/>
      <c r="HD109" s="30"/>
      <c r="HE109" s="30"/>
      <c r="HF109" s="30"/>
    </row>
    <row r="110" spans="1:214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5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  <c r="FX110" s="30"/>
      <c r="FY110" s="30"/>
      <c r="FZ110" s="30"/>
      <c r="GA110" s="30"/>
      <c r="GB110" s="30"/>
      <c r="GC110" s="30"/>
      <c r="GD110" s="30"/>
      <c r="GE110" s="30"/>
      <c r="GF110" s="30"/>
      <c r="GG110" s="30"/>
      <c r="GH110" s="30"/>
      <c r="GI110" s="30"/>
      <c r="GJ110" s="30"/>
      <c r="GK110" s="30"/>
      <c r="GL110" s="30"/>
      <c r="GM110" s="30"/>
      <c r="GN110" s="30"/>
      <c r="GO110" s="30"/>
      <c r="GP110" s="30"/>
      <c r="GQ110" s="30"/>
      <c r="GR110" s="30"/>
      <c r="GS110" s="30"/>
      <c r="GT110" s="30"/>
      <c r="GU110" s="30"/>
      <c r="GV110" s="30"/>
      <c r="GW110" s="30"/>
      <c r="GX110" s="30"/>
      <c r="GY110" s="30"/>
      <c r="GZ110" s="30"/>
      <c r="HA110" s="30"/>
      <c r="HB110" s="30"/>
      <c r="HC110" s="30"/>
      <c r="HD110" s="30"/>
      <c r="HE110" s="30"/>
      <c r="HF110" s="30"/>
    </row>
    <row r="111" spans="1:214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</row>
    <row r="112" spans="1:214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  <c r="FX112" s="30"/>
      <c r="FY112" s="30"/>
      <c r="FZ112" s="30"/>
      <c r="GA112" s="30"/>
      <c r="GB112" s="30"/>
      <c r="GC112" s="30"/>
      <c r="GD112" s="30"/>
      <c r="GE112" s="30"/>
      <c r="GF112" s="30"/>
      <c r="GG112" s="30"/>
      <c r="GH112" s="30"/>
      <c r="GI112" s="30"/>
      <c r="GJ112" s="30"/>
      <c r="GK112" s="30"/>
      <c r="GL112" s="30"/>
      <c r="GM112" s="30"/>
      <c r="GN112" s="30"/>
      <c r="GO112" s="30"/>
      <c r="GP112" s="30"/>
      <c r="GQ112" s="30"/>
      <c r="GR112" s="30"/>
      <c r="GS112" s="30"/>
      <c r="GT112" s="30"/>
      <c r="GU112" s="30"/>
      <c r="GV112" s="30"/>
      <c r="GW112" s="30"/>
      <c r="GX112" s="30"/>
      <c r="GY112" s="30"/>
      <c r="GZ112" s="30"/>
      <c r="HA112" s="30"/>
      <c r="HB112" s="30"/>
      <c r="HC112" s="30"/>
      <c r="HD112" s="30"/>
      <c r="HE112" s="30"/>
      <c r="HF112" s="30"/>
    </row>
    <row r="113" spans="1:214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  <c r="FX113" s="30"/>
      <c r="FY113" s="30"/>
      <c r="FZ113" s="30"/>
      <c r="GA113" s="30"/>
      <c r="GB113" s="30"/>
      <c r="GC113" s="30"/>
      <c r="GD113" s="30"/>
      <c r="GE113" s="30"/>
      <c r="GF113" s="30"/>
      <c r="GG113" s="30"/>
      <c r="GH113" s="30"/>
      <c r="GI113" s="30"/>
      <c r="GJ113" s="30"/>
      <c r="GK113" s="30"/>
      <c r="GL113" s="30"/>
      <c r="GM113" s="30"/>
      <c r="GN113" s="30"/>
      <c r="GO113" s="30"/>
      <c r="GP113" s="30"/>
      <c r="GQ113" s="30"/>
      <c r="GR113" s="30"/>
      <c r="GS113" s="30"/>
      <c r="GT113" s="30"/>
      <c r="GU113" s="30"/>
      <c r="GV113" s="30"/>
      <c r="GW113" s="30"/>
      <c r="GX113" s="30"/>
      <c r="GY113" s="30"/>
      <c r="GZ113" s="30"/>
      <c r="HA113" s="30"/>
      <c r="HB113" s="30"/>
      <c r="HC113" s="30"/>
      <c r="HD113" s="30"/>
      <c r="HE113" s="30"/>
      <c r="HF113" s="30"/>
    </row>
    <row r="114" spans="1:214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</row>
    <row r="115" spans="11:214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</row>
    <row r="116" spans="11:214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</row>
    <row r="117" spans="11:214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</row>
    <row r="118" spans="11:214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</row>
    <row r="119" spans="11:214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</row>
    <row r="120" spans="11:214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</row>
    <row r="121" spans="1:214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95</v>
      </c>
    </row>
    <row r="127" ht="12.75">
      <c r="A127" t="s">
        <v>96</v>
      </c>
    </row>
    <row r="128" ht="12.75">
      <c r="A128" t="s">
        <v>97</v>
      </c>
    </row>
    <row r="129" ht="12.75">
      <c r="A129" t="s">
        <v>108</v>
      </c>
    </row>
    <row r="130" ht="12.75">
      <c r="A130" t="s">
        <v>109</v>
      </c>
    </row>
    <row r="132" spans="1:214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</row>
    <row r="133" spans="1:214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</row>
    <row r="134" spans="11:214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</row>
    <row r="135" spans="1:214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</row>
    <row r="136" spans="1:214" s="22" customFormat="1" ht="12.75">
      <c r="A136" s="22" t="s">
        <v>98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</row>
    <row r="137" spans="1:214" s="22" customFormat="1" ht="12.75">
      <c r="A137" s="22" t="s">
        <v>91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</row>
    <row r="138" spans="1:214" s="22" customFormat="1" ht="12.75">
      <c r="A138" s="22" t="s">
        <v>63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</row>
    <row r="139" ht="12.75" hidden="1"/>
    <row r="140" ht="12.75" hidden="1"/>
    <row r="142" spans="1:10" ht="15.75">
      <c r="A142" s="9" t="s">
        <v>7</v>
      </c>
      <c r="B142" s="9" t="s">
        <v>8</v>
      </c>
      <c r="C142" s="9" t="s">
        <v>9</v>
      </c>
      <c r="D142" s="9" t="s">
        <v>10</v>
      </c>
      <c r="E142" s="9" t="s">
        <v>11</v>
      </c>
      <c r="F142" s="11" t="s">
        <v>12</v>
      </c>
      <c r="J142" s="53" t="s">
        <v>13</v>
      </c>
    </row>
    <row r="143" spans="1:10" ht="12.75">
      <c r="A143" s="9">
        <v>3</v>
      </c>
      <c r="B143" s="9">
        <v>7.5</v>
      </c>
      <c r="C143" s="9">
        <v>0</v>
      </c>
      <c r="D143" s="9">
        <v>0</v>
      </c>
      <c r="E143" s="9">
        <v>0</v>
      </c>
      <c r="F143" s="12">
        <f>B143/8</f>
        <v>0.9375</v>
      </c>
      <c r="J143" s="54">
        <f>ROUND(A143*F143+C143+D143+E143,0)</f>
        <v>3</v>
      </c>
    </row>
    <row r="144" spans="10:214" s="22" customFormat="1" ht="12.75" hidden="1"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</row>
    <row r="145" spans="1:214" s="22" customFormat="1" ht="15.75" hidden="1">
      <c r="A145" s="9" t="s">
        <v>7</v>
      </c>
      <c r="B145" s="9" t="s">
        <v>8</v>
      </c>
      <c r="C145" s="9" t="s">
        <v>9</v>
      </c>
      <c r="D145" s="9" t="s">
        <v>10</v>
      </c>
      <c r="E145" s="9" t="s">
        <v>11</v>
      </c>
      <c r="F145" s="11" t="s">
        <v>12</v>
      </c>
      <c r="G145"/>
      <c r="H145"/>
      <c r="I145"/>
      <c r="J145" s="18" t="s">
        <v>13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</row>
    <row r="146" spans="1:214" s="22" customFormat="1" ht="12.75" hidden="1">
      <c r="A146" s="9">
        <v>0</v>
      </c>
      <c r="B146" s="9">
        <v>7.5</v>
      </c>
      <c r="C146" s="9">
        <v>0</v>
      </c>
      <c r="D146" s="9">
        <v>0</v>
      </c>
      <c r="E146" s="9">
        <v>0</v>
      </c>
      <c r="F146" s="12">
        <f>B146/8</f>
        <v>0.9375</v>
      </c>
      <c r="G146"/>
      <c r="H146"/>
      <c r="I146"/>
      <c r="J146" s="14">
        <f>ROUND(A146*F146+C146+D146+E146,0)</f>
        <v>0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</row>
    <row r="147" spans="1:214" s="22" customFormat="1" ht="12.75" hidden="1">
      <c r="A147" s="4"/>
      <c r="B147" s="4"/>
      <c r="C147" s="4"/>
      <c r="D147" s="4"/>
      <c r="E147" s="4"/>
      <c r="F147" s="13"/>
      <c r="G147"/>
      <c r="H147"/>
      <c r="I147"/>
      <c r="J147" s="14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</row>
    <row r="148" spans="1:214" s="22" customFormat="1" ht="15.75" hidden="1">
      <c r="A148" s="21" t="s">
        <v>15</v>
      </c>
      <c r="B148"/>
      <c r="C148"/>
      <c r="D148"/>
      <c r="E148"/>
      <c r="F148"/>
      <c r="G148"/>
      <c r="H148"/>
      <c r="I148"/>
      <c r="J148" s="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</row>
    <row r="149" spans="10:214" s="22" customFormat="1" ht="12.75" hidden="1"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</row>
    <row r="150" spans="10:214" s="22" customFormat="1" ht="12.75" hidden="1"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</row>
    <row r="151" spans="10:214" s="22" customFormat="1" ht="12.75" hidden="1"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</row>
    <row r="152" spans="10:214" s="22" customFormat="1" ht="12.75" hidden="1"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</row>
    <row r="153" spans="1:214" s="22" customFormat="1" ht="15.75" hidden="1">
      <c r="A153" s="9" t="s">
        <v>7</v>
      </c>
      <c r="B153" s="9" t="s">
        <v>8</v>
      </c>
      <c r="C153" s="9" t="s">
        <v>9</v>
      </c>
      <c r="D153" s="9" t="s">
        <v>10</v>
      </c>
      <c r="E153" s="9" t="s">
        <v>11</v>
      </c>
      <c r="F153" s="11" t="s">
        <v>12</v>
      </c>
      <c r="G153"/>
      <c r="H153"/>
      <c r="I153"/>
      <c r="J153" s="18" t="s">
        <v>13</v>
      </c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</row>
    <row r="154" spans="1:214" s="22" customFormat="1" ht="12.75" hidden="1">
      <c r="A154" s="9"/>
      <c r="B154" s="9">
        <v>7.5</v>
      </c>
      <c r="C154" s="9">
        <v>0</v>
      </c>
      <c r="D154" s="9">
        <v>0</v>
      </c>
      <c r="E154" s="9">
        <v>0</v>
      </c>
      <c r="F154" s="12">
        <f>B154/8</f>
        <v>0.9375</v>
      </c>
      <c r="G154"/>
      <c r="H154"/>
      <c r="I154"/>
      <c r="J154" s="14">
        <f>ROUND(A154*F154+C154+D154+E154,0)</f>
        <v>0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</row>
    <row r="155" spans="1:214" s="22" customFormat="1" ht="12.75" hidden="1">
      <c r="A155" s="4"/>
      <c r="B155" s="4"/>
      <c r="C155" s="4"/>
      <c r="D155" s="4"/>
      <c r="E155" s="4"/>
      <c r="F155" s="13"/>
      <c r="G155"/>
      <c r="H155"/>
      <c r="I155"/>
      <c r="J155" s="1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</row>
    <row r="156" spans="1:214" s="22" customFormat="1" ht="15.75" hidden="1">
      <c r="A156" s="21" t="s">
        <v>18</v>
      </c>
      <c r="B156"/>
      <c r="C156"/>
      <c r="D156"/>
      <c r="E156"/>
      <c r="F156"/>
      <c r="G156"/>
      <c r="H156"/>
      <c r="I156"/>
      <c r="J156" s="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</row>
    <row r="157" spans="10:214" s="22" customFormat="1" ht="12.75" hidden="1"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</row>
    <row r="158" spans="10:214" s="22" customFormat="1" ht="12.75" hidden="1"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</row>
    <row r="159" spans="10:214" s="22" customFormat="1" ht="12.75" hidden="1"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</row>
    <row r="160" spans="10:214" s="22" customFormat="1" ht="12.75" hidden="1"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</row>
    <row r="161" spans="1:214" s="22" customFormat="1" ht="15.75" hidden="1">
      <c r="A161" s="9" t="s">
        <v>7</v>
      </c>
      <c r="B161" s="9" t="s">
        <v>8</v>
      </c>
      <c r="C161" s="9" t="s">
        <v>9</v>
      </c>
      <c r="D161" s="9" t="s">
        <v>10</v>
      </c>
      <c r="E161" s="9" t="s">
        <v>11</v>
      </c>
      <c r="F161" s="11" t="s">
        <v>12</v>
      </c>
      <c r="G161"/>
      <c r="H161"/>
      <c r="I161"/>
      <c r="J161" s="18" t="s">
        <v>13</v>
      </c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</row>
    <row r="162" spans="1:214" s="22" customFormat="1" ht="12.75" hidden="1">
      <c r="A162" s="9"/>
      <c r="B162" s="9">
        <v>7.5</v>
      </c>
      <c r="C162" s="9">
        <v>0</v>
      </c>
      <c r="D162" s="9">
        <v>0</v>
      </c>
      <c r="E162" s="9">
        <v>0</v>
      </c>
      <c r="F162" s="12">
        <f>B162/8</f>
        <v>0.9375</v>
      </c>
      <c r="G162"/>
      <c r="H162"/>
      <c r="I162"/>
      <c r="J162" s="14">
        <f>ROUND(A162*F162+C162+D162+E162,0)</f>
        <v>0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</row>
    <row r="163" spans="1:214" s="22" customFormat="1" ht="12.75" hidden="1">
      <c r="A163" s="4"/>
      <c r="B163" s="4"/>
      <c r="C163" s="4"/>
      <c r="D163" s="4"/>
      <c r="E163" s="4"/>
      <c r="F163" s="13"/>
      <c r="G163"/>
      <c r="H163"/>
      <c r="I163"/>
      <c r="J163" s="14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</row>
    <row r="164" spans="1:214" s="22" customFormat="1" ht="15.75" hidden="1">
      <c r="A164" s="21" t="s">
        <v>19</v>
      </c>
      <c r="B164"/>
      <c r="C164"/>
      <c r="D164"/>
      <c r="E164"/>
      <c r="F164"/>
      <c r="G164"/>
      <c r="H164"/>
      <c r="I164"/>
      <c r="J164" s="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</row>
    <row r="165" spans="10:214" s="22" customFormat="1" ht="12.75" hidden="1"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</row>
    <row r="166" spans="10:214" s="22" customFormat="1" ht="12.75" hidden="1"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</row>
    <row r="167" spans="10:214" s="22" customFormat="1" ht="12.75" hidden="1"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</row>
    <row r="168" spans="10:214" s="22" customFormat="1" ht="12.75" hidden="1"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</row>
    <row r="169" spans="1:214" s="22" customFormat="1" ht="15.75" hidden="1">
      <c r="A169" s="9" t="s">
        <v>7</v>
      </c>
      <c r="B169" s="9" t="s">
        <v>8</v>
      </c>
      <c r="C169" s="9" t="s">
        <v>9</v>
      </c>
      <c r="D169" s="9" t="s">
        <v>10</v>
      </c>
      <c r="E169" s="9" t="s">
        <v>11</v>
      </c>
      <c r="F169" s="11" t="s">
        <v>12</v>
      </c>
      <c r="G169"/>
      <c r="H169"/>
      <c r="I169"/>
      <c r="J169" s="18" t="s">
        <v>13</v>
      </c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</row>
    <row r="170" spans="1:214" s="22" customFormat="1" ht="12.75" hidden="1">
      <c r="A170" s="9"/>
      <c r="B170" s="9">
        <v>7.5</v>
      </c>
      <c r="C170" s="9">
        <v>0</v>
      </c>
      <c r="D170" s="9">
        <v>0</v>
      </c>
      <c r="E170" s="9">
        <v>0</v>
      </c>
      <c r="F170" s="12">
        <f>B170/8</f>
        <v>0.9375</v>
      </c>
      <c r="G170"/>
      <c r="H170"/>
      <c r="I170"/>
      <c r="J170" s="14">
        <f>ROUND(A170*F170+C170+D170+E170,0)</f>
        <v>0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</row>
    <row r="171" spans="1:214" s="22" customFormat="1" ht="12.75" hidden="1">
      <c r="A171" s="4"/>
      <c r="B171" s="4"/>
      <c r="C171" s="4"/>
      <c r="D171" s="4"/>
      <c r="E171" s="4"/>
      <c r="F171" s="13"/>
      <c r="G171"/>
      <c r="H171"/>
      <c r="I171"/>
      <c r="J171" s="1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</row>
    <row r="172" spans="1:214" s="22" customFormat="1" ht="12.75">
      <c r="A172" s="4"/>
      <c r="B172" s="4"/>
      <c r="C172" s="4"/>
      <c r="D172" s="4"/>
      <c r="E172" s="4"/>
      <c r="F172" s="13"/>
      <c r="G172"/>
      <c r="H172"/>
      <c r="I172"/>
      <c r="J172" s="1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</row>
    <row r="173" spans="1:9" ht="15.75" hidden="1">
      <c r="A173" s="6" t="s">
        <v>3</v>
      </c>
      <c r="H173" s="2"/>
      <c r="I173" s="4"/>
    </row>
    <row r="174" ht="12.75" hidden="1"/>
    <row r="175" ht="12.75" hidden="1">
      <c r="A175" t="s">
        <v>48</v>
      </c>
    </row>
    <row r="176" ht="12.75" hidden="1">
      <c r="D176" s="20"/>
    </row>
    <row r="177" spans="1:10" ht="15.75" hidden="1">
      <c r="A177" s="9" t="s">
        <v>7</v>
      </c>
      <c r="B177" s="9" t="s">
        <v>8</v>
      </c>
      <c r="C177" s="9" t="s">
        <v>9</v>
      </c>
      <c r="D177" s="17" t="s">
        <v>10</v>
      </c>
      <c r="E177" s="9" t="s">
        <v>11</v>
      </c>
      <c r="F177" s="11" t="s">
        <v>12</v>
      </c>
      <c r="J177" s="34" t="s">
        <v>13</v>
      </c>
    </row>
    <row r="178" spans="1:10" ht="13.5" hidden="1" thickBot="1">
      <c r="A178" s="9">
        <v>1</v>
      </c>
      <c r="B178" s="9">
        <v>7.5</v>
      </c>
      <c r="C178" s="9">
        <v>0</v>
      </c>
      <c r="D178" s="9">
        <v>0</v>
      </c>
      <c r="E178" s="9">
        <v>0</v>
      </c>
      <c r="F178" s="12">
        <f>B178/8</f>
        <v>0.9375</v>
      </c>
      <c r="J178" s="35">
        <f>ROUND(A178*F178+C178+D178+E178,0)</f>
        <v>1</v>
      </c>
    </row>
    <row r="179" spans="1:214" s="22" customFormat="1" ht="12.75" hidden="1">
      <c r="A179" s="4"/>
      <c r="B179" s="4"/>
      <c r="C179" s="4"/>
      <c r="D179" s="4"/>
      <c r="E179" s="4"/>
      <c r="F179" s="13"/>
      <c r="G179"/>
      <c r="H179"/>
      <c r="I179"/>
      <c r="J179" s="1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</row>
    <row r="180" spans="1:214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</row>
    <row r="181" spans="1:214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</row>
    <row r="182" spans="1:214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</row>
    <row r="183" spans="1:214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</row>
    <row r="184" spans="1:214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</row>
    <row r="185" spans="1:214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</row>
    <row r="186" spans="1:214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</row>
    <row r="187" spans="1:214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</row>
    <row r="188" spans="1:214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</row>
    <row r="189" spans="1:214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</row>
    <row r="190" spans="1:214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</row>
    <row r="191" spans="1:214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</row>
    <row r="192" spans="1:214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</row>
    <row r="193" spans="1:214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</row>
    <row r="194" spans="1:214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</row>
    <row r="195" spans="1:214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</row>
    <row r="196" spans="1:10" s="30" customFormat="1" ht="12.75" hidden="1">
      <c r="A196" s="5"/>
      <c r="B196" s="2"/>
      <c r="C196" s="2"/>
      <c r="D196" s="2"/>
      <c r="E196" s="2"/>
      <c r="F196" s="2"/>
      <c r="G196" s="2"/>
      <c r="H196" s="2"/>
      <c r="I196" s="2"/>
      <c r="J196" s="2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9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214" s="22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</row>
    <row r="203" spans="1:9" ht="15.75">
      <c r="A203" s="6" t="s">
        <v>16</v>
      </c>
      <c r="H203" s="2"/>
      <c r="I203" s="4"/>
    </row>
    <row r="205" ht="12.75">
      <c r="A205" t="s">
        <v>119</v>
      </c>
    </row>
    <row r="206" ht="12.75">
      <c r="A206" t="s">
        <v>50</v>
      </c>
    </row>
    <row r="207" ht="12.75" hidden="1">
      <c r="A207" t="s">
        <v>51</v>
      </c>
    </row>
    <row r="208" ht="12.75">
      <c r="A208" s="31" t="s">
        <v>66</v>
      </c>
    </row>
    <row r="209" ht="12.75">
      <c r="A209" s="32" t="s">
        <v>67</v>
      </c>
    </row>
    <row r="210" ht="12.75">
      <c r="A210" t="s">
        <v>68</v>
      </c>
    </row>
    <row r="211" ht="12.75">
      <c r="A211" t="s">
        <v>69</v>
      </c>
    </row>
    <row r="212" ht="12.75">
      <c r="A212" t="s">
        <v>81</v>
      </c>
    </row>
    <row r="214" ht="12.75" customHeight="1">
      <c r="A214" s="22" t="s">
        <v>56</v>
      </c>
    </row>
    <row r="215" ht="12.75">
      <c r="A215" t="s">
        <v>70</v>
      </c>
    </row>
    <row r="216" ht="12.75" hidden="1"/>
    <row r="218" spans="1:10" ht="15.75">
      <c r="A218" s="9" t="s">
        <v>7</v>
      </c>
      <c r="B218" s="9" t="s">
        <v>8</v>
      </c>
      <c r="C218" s="9" t="s">
        <v>9</v>
      </c>
      <c r="D218" s="9" t="s">
        <v>10</v>
      </c>
      <c r="E218" s="9" t="s">
        <v>11</v>
      </c>
      <c r="F218" s="11" t="s">
        <v>12</v>
      </c>
      <c r="J218" s="53" t="s">
        <v>13</v>
      </c>
    </row>
    <row r="219" spans="1:10" ht="12.75">
      <c r="A219" s="9">
        <v>2</v>
      </c>
      <c r="B219" s="9">
        <v>7.5</v>
      </c>
      <c r="C219" s="9">
        <v>0</v>
      </c>
      <c r="D219" s="9">
        <v>0</v>
      </c>
      <c r="E219" s="9">
        <v>0</v>
      </c>
      <c r="F219" s="12">
        <f>B219/8</f>
        <v>0.9375</v>
      </c>
      <c r="J219" s="54">
        <f>ROUND(A219*F219+C219+D219+E219,0)</f>
        <v>2</v>
      </c>
    </row>
    <row r="220" spans="1:10" s="30" customFormat="1" ht="12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0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1"/>
    </row>
    <row r="226" spans="1:10" ht="12.75">
      <c r="A226" s="27" t="s">
        <v>135</v>
      </c>
      <c r="B226" s="2"/>
      <c r="C226" s="2"/>
      <c r="D226" s="2"/>
      <c r="E226" s="2"/>
      <c r="F226" s="2"/>
      <c r="G226" s="2"/>
      <c r="H226" s="2"/>
      <c r="I226" s="2"/>
      <c r="J226" s="51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1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1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2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110</v>
      </c>
    </row>
    <row r="242" ht="12.75">
      <c r="A242" s="32" t="s">
        <v>99</v>
      </c>
    </row>
    <row r="243" ht="12.75">
      <c r="A243" s="32" t="s">
        <v>100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80</v>
      </c>
    </row>
    <row r="254" ht="12.75">
      <c r="A254" s="22" t="s">
        <v>56</v>
      </c>
    </row>
    <row r="255" ht="12.75">
      <c r="A255" t="s">
        <v>101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3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4">
        <f>ROUND(A258*F258+C258+D258+E258,0)</f>
        <v>1</v>
      </c>
    </row>
    <row r="259" spans="1:10" ht="15.75" hidden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2.75" hidden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120</v>
      </c>
    </row>
    <row r="301" ht="12.75">
      <c r="A301" t="s">
        <v>122</v>
      </c>
    </row>
    <row r="302" ht="12.75">
      <c r="A302" t="s">
        <v>121</v>
      </c>
    </row>
    <row r="303" ht="12.75">
      <c r="A303" t="s">
        <v>123</v>
      </c>
    </row>
    <row r="304" ht="12.75">
      <c r="A304" t="s">
        <v>81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7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8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124</v>
      </c>
      <c r="B314" s="4"/>
      <c r="C314" s="4"/>
      <c r="D314" s="4"/>
      <c r="E314" s="4"/>
      <c r="F314" s="13"/>
      <c r="J314" s="14"/>
    </row>
    <row r="315" spans="1:10" ht="15.75">
      <c r="A315" s="15" t="s">
        <v>102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125</v>
      </c>
      <c r="B317" s="4"/>
      <c r="C317" s="4"/>
      <c r="D317" s="4"/>
      <c r="E317" s="4"/>
      <c r="F317" s="13"/>
      <c r="J317" s="14"/>
    </row>
    <row r="318" spans="1:10" ht="12.75">
      <c r="A318" s="16" t="s">
        <v>127</v>
      </c>
      <c r="B318" s="4"/>
      <c r="C318" s="4"/>
      <c r="D318" s="4"/>
      <c r="E318" s="4"/>
      <c r="F318" s="13"/>
      <c r="J318" s="14"/>
    </row>
    <row r="319" spans="1:10" ht="12.75">
      <c r="A319" s="16" t="s">
        <v>126</v>
      </c>
      <c r="B319" s="4"/>
      <c r="C319" s="4"/>
      <c r="D319" s="4"/>
      <c r="E319" s="4"/>
      <c r="F319" s="13"/>
      <c r="J319" s="14"/>
    </row>
    <row r="320" spans="1:10" ht="12.75">
      <c r="A320" s="16" t="s">
        <v>128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3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4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0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1"/>
    </row>
    <row r="349" spans="1:10" ht="12.75">
      <c r="A349" s="27" t="s">
        <v>135</v>
      </c>
      <c r="B349" s="2"/>
      <c r="C349" s="2"/>
      <c r="D349" s="2"/>
      <c r="E349" s="2"/>
      <c r="F349" s="2"/>
      <c r="G349" s="2"/>
      <c r="H349" s="2"/>
      <c r="I349" s="2"/>
      <c r="J349" s="51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1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1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2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103</v>
      </c>
    </row>
    <row r="358" ht="12.75">
      <c r="A358" t="s">
        <v>111</v>
      </c>
    </row>
    <row r="359" ht="12.75">
      <c r="A359" t="s">
        <v>112</v>
      </c>
    </row>
    <row r="360" ht="12.75">
      <c r="A360" t="s">
        <v>117</v>
      </c>
    </row>
    <row r="361" ht="12.75">
      <c r="A361" t="s">
        <v>113</v>
      </c>
    </row>
    <row r="362" ht="12.75">
      <c r="A362" t="s">
        <v>114</v>
      </c>
    </row>
    <row r="363" ht="12.75">
      <c r="A363" t="s">
        <v>104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115</v>
      </c>
      <c r="E368" s="46"/>
    </row>
    <row r="369" spans="1:214" s="46" customFormat="1" ht="12.75">
      <c r="A369" t="s">
        <v>105</v>
      </c>
      <c r="K369" s="47"/>
      <c r="L369" s="47"/>
      <c r="M369" s="47"/>
      <c r="N369" s="47"/>
      <c r="O369" s="47"/>
      <c r="P369" s="47"/>
      <c r="Q369" s="2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</row>
    <row r="370" spans="1:214" s="46" customFormat="1" ht="12.75">
      <c r="A370" t="s">
        <v>106</v>
      </c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3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4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214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3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4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3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4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107</v>
      </c>
    </row>
    <row r="666" spans="1:214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  <c r="EV666" s="30"/>
      <c r="EW666" s="30"/>
      <c r="EX666" s="30"/>
      <c r="EY666" s="30"/>
      <c r="EZ666" s="30"/>
      <c r="FA666" s="30"/>
      <c r="FB666" s="30"/>
      <c r="FC666" s="30"/>
      <c r="FD666" s="30"/>
      <c r="FE666" s="30"/>
      <c r="FF666" s="30"/>
      <c r="FG666" s="30"/>
      <c r="FH666" s="30"/>
      <c r="FI666" s="30"/>
      <c r="FJ666" s="30"/>
      <c r="FK666" s="30"/>
      <c r="FL666" s="30"/>
      <c r="FM666" s="30"/>
      <c r="FN666" s="30"/>
      <c r="FO666" s="30"/>
      <c r="FP666" s="30"/>
      <c r="FQ666" s="30"/>
      <c r="FR666" s="30"/>
      <c r="FS666" s="30"/>
      <c r="FT666" s="30"/>
      <c r="FU666" s="30"/>
      <c r="FV666" s="30"/>
      <c r="FW666" s="30"/>
      <c r="FX666" s="30"/>
      <c r="FY666" s="30"/>
      <c r="FZ666" s="30"/>
      <c r="GA666" s="30"/>
      <c r="GB666" s="30"/>
      <c r="GC666" s="30"/>
      <c r="GD666" s="30"/>
      <c r="GE666" s="30"/>
      <c r="GF666" s="30"/>
      <c r="GG666" s="30"/>
      <c r="GH666" s="30"/>
      <c r="GI666" s="30"/>
      <c r="GJ666" s="30"/>
      <c r="GK666" s="30"/>
      <c r="GL666" s="30"/>
      <c r="GM666" s="30"/>
      <c r="GN666" s="30"/>
      <c r="GO666" s="30"/>
      <c r="GP666" s="30"/>
      <c r="GQ666" s="30"/>
      <c r="GR666" s="30"/>
      <c r="GS666" s="30"/>
      <c r="GT666" s="30"/>
      <c r="GU666" s="30"/>
      <c r="GV666" s="30"/>
      <c r="GW666" s="30"/>
      <c r="GX666" s="30"/>
      <c r="GY666" s="30"/>
      <c r="GZ666" s="30"/>
      <c r="HA666" s="30"/>
      <c r="HB666" s="30"/>
      <c r="HC666" s="30"/>
      <c r="HD666" s="30"/>
      <c r="HE666" s="30"/>
      <c r="HF666" s="30"/>
    </row>
    <row r="667" spans="1:214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  <c r="EV667" s="30"/>
      <c r="EW667" s="30"/>
      <c r="EX667" s="30"/>
      <c r="EY667" s="30"/>
      <c r="EZ667" s="30"/>
      <c r="FA667" s="30"/>
      <c r="FB667" s="30"/>
      <c r="FC667" s="30"/>
      <c r="FD667" s="30"/>
      <c r="FE667" s="30"/>
      <c r="FF667" s="30"/>
      <c r="FG667" s="30"/>
      <c r="FH667" s="30"/>
      <c r="FI667" s="30"/>
      <c r="FJ667" s="30"/>
      <c r="FK667" s="30"/>
      <c r="FL667" s="30"/>
      <c r="FM667" s="30"/>
      <c r="FN667" s="30"/>
      <c r="FO667" s="30"/>
      <c r="FP667" s="30"/>
      <c r="FQ667" s="30"/>
      <c r="FR667" s="30"/>
      <c r="FS667" s="30"/>
      <c r="FT667" s="30"/>
      <c r="FU667" s="30"/>
      <c r="FV667" s="30"/>
      <c r="FW667" s="30"/>
      <c r="FX667" s="30"/>
      <c r="FY667" s="30"/>
      <c r="FZ667" s="30"/>
      <c r="GA667" s="30"/>
      <c r="GB667" s="30"/>
      <c r="GC667" s="30"/>
      <c r="GD667" s="30"/>
      <c r="GE667" s="30"/>
      <c r="GF667" s="30"/>
      <c r="GG667" s="30"/>
      <c r="GH667" s="30"/>
      <c r="GI667" s="30"/>
      <c r="GJ667" s="30"/>
      <c r="GK667" s="30"/>
      <c r="GL667" s="30"/>
      <c r="GM667" s="30"/>
      <c r="GN667" s="30"/>
      <c r="GO667" s="30"/>
      <c r="GP667" s="30"/>
      <c r="GQ667" s="30"/>
      <c r="GR667" s="30"/>
      <c r="GS667" s="30"/>
      <c r="GT667" s="30"/>
      <c r="GU667" s="30"/>
      <c r="GV667" s="30"/>
      <c r="GW667" s="30"/>
      <c r="GX667" s="30"/>
      <c r="GY667" s="30"/>
      <c r="GZ667" s="30"/>
      <c r="HA667" s="30"/>
      <c r="HB667" s="30"/>
      <c r="HC667" s="30"/>
      <c r="HD667" s="30"/>
      <c r="HE667" s="30"/>
      <c r="HF667" s="30"/>
    </row>
    <row r="668" spans="1:214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  <c r="EV668" s="30"/>
      <c r="EW668" s="30"/>
      <c r="EX668" s="30"/>
      <c r="EY668" s="30"/>
      <c r="EZ668" s="30"/>
      <c r="FA668" s="30"/>
      <c r="FB668" s="30"/>
      <c r="FC668" s="30"/>
      <c r="FD668" s="30"/>
      <c r="FE668" s="30"/>
      <c r="FF668" s="30"/>
      <c r="FG668" s="30"/>
      <c r="FH668" s="30"/>
      <c r="FI668" s="30"/>
      <c r="FJ668" s="30"/>
      <c r="FK668" s="30"/>
      <c r="FL668" s="30"/>
      <c r="FM668" s="30"/>
      <c r="FN668" s="30"/>
      <c r="FO668" s="30"/>
      <c r="FP668" s="30"/>
      <c r="FQ668" s="30"/>
      <c r="FR668" s="30"/>
      <c r="FS668" s="30"/>
      <c r="FT668" s="30"/>
      <c r="FU668" s="30"/>
      <c r="FV668" s="30"/>
      <c r="FW668" s="30"/>
      <c r="FX668" s="30"/>
      <c r="FY668" s="30"/>
      <c r="FZ668" s="30"/>
      <c r="GA668" s="30"/>
      <c r="GB668" s="30"/>
      <c r="GC668" s="30"/>
      <c r="GD668" s="30"/>
      <c r="GE668" s="30"/>
      <c r="GF668" s="30"/>
      <c r="GG668" s="30"/>
      <c r="GH668" s="30"/>
      <c r="GI668" s="30"/>
      <c r="GJ668" s="30"/>
      <c r="GK668" s="30"/>
      <c r="GL668" s="30"/>
      <c r="GM668" s="30"/>
      <c r="GN668" s="30"/>
      <c r="GO668" s="30"/>
      <c r="GP668" s="30"/>
      <c r="GQ668" s="30"/>
      <c r="GR668" s="30"/>
      <c r="GS668" s="30"/>
      <c r="GT668" s="30"/>
      <c r="GU668" s="30"/>
      <c r="GV668" s="30"/>
      <c r="GW668" s="30"/>
      <c r="GX668" s="30"/>
      <c r="GY668" s="30"/>
      <c r="GZ668" s="30"/>
      <c r="HA668" s="30"/>
      <c r="HB668" s="30"/>
      <c r="HC668" s="30"/>
      <c r="HD668" s="30"/>
      <c r="HE668" s="30"/>
      <c r="HF668" s="30"/>
    </row>
    <row r="669" spans="1:214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  <c r="EV669" s="30"/>
      <c r="EW669" s="30"/>
      <c r="EX669" s="30"/>
      <c r="EY669" s="30"/>
      <c r="EZ669" s="30"/>
      <c r="FA669" s="30"/>
      <c r="FB669" s="30"/>
      <c r="FC669" s="30"/>
      <c r="FD669" s="30"/>
      <c r="FE669" s="30"/>
      <c r="FF669" s="30"/>
      <c r="FG669" s="30"/>
      <c r="FH669" s="30"/>
      <c r="FI669" s="30"/>
      <c r="FJ669" s="30"/>
      <c r="FK669" s="30"/>
      <c r="FL669" s="30"/>
      <c r="FM669" s="30"/>
      <c r="FN669" s="30"/>
      <c r="FO669" s="30"/>
      <c r="FP669" s="30"/>
      <c r="FQ669" s="30"/>
      <c r="FR669" s="30"/>
      <c r="FS669" s="30"/>
      <c r="FT669" s="30"/>
      <c r="FU669" s="30"/>
      <c r="FV669" s="30"/>
      <c r="FW669" s="30"/>
      <c r="FX669" s="30"/>
      <c r="FY669" s="30"/>
      <c r="FZ669" s="30"/>
      <c r="GA669" s="30"/>
      <c r="GB669" s="30"/>
      <c r="GC669" s="30"/>
      <c r="GD669" s="30"/>
      <c r="GE669" s="30"/>
      <c r="GF669" s="30"/>
      <c r="GG669" s="30"/>
      <c r="GH669" s="30"/>
      <c r="GI669" s="30"/>
      <c r="GJ669" s="30"/>
      <c r="GK669" s="30"/>
      <c r="GL669" s="30"/>
      <c r="GM669" s="30"/>
      <c r="GN669" s="30"/>
      <c r="GO669" s="30"/>
      <c r="GP669" s="30"/>
      <c r="GQ669" s="30"/>
      <c r="GR669" s="30"/>
      <c r="GS669" s="30"/>
      <c r="GT669" s="30"/>
      <c r="GU669" s="30"/>
      <c r="GV669" s="30"/>
      <c r="GW669" s="30"/>
      <c r="GX669" s="30"/>
      <c r="GY669" s="30"/>
      <c r="GZ669" s="30"/>
      <c r="HA669" s="30"/>
      <c r="HB669" s="30"/>
      <c r="HC669" s="30"/>
      <c r="HD669" s="30"/>
      <c r="HE669" s="30"/>
      <c r="HF669" s="30"/>
    </row>
    <row r="670" spans="1:214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  <c r="EV670" s="30"/>
      <c r="EW670" s="30"/>
      <c r="EX670" s="30"/>
      <c r="EY670" s="30"/>
      <c r="EZ670" s="30"/>
      <c r="FA670" s="30"/>
      <c r="FB670" s="30"/>
      <c r="FC670" s="30"/>
      <c r="FD670" s="30"/>
      <c r="FE670" s="30"/>
      <c r="FF670" s="30"/>
      <c r="FG670" s="30"/>
      <c r="FH670" s="30"/>
      <c r="FI670" s="30"/>
      <c r="FJ670" s="30"/>
      <c r="FK670" s="30"/>
      <c r="FL670" s="30"/>
      <c r="FM670" s="30"/>
      <c r="FN670" s="30"/>
      <c r="FO670" s="30"/>
      <c r="FP670" s="30"/>
      <c r="FQ670" s="30"/>
      <c r="FR670" s="30"/>
      <c r="FS670" s="30"/>
      <c r="FT670" s="30"/>
      <c r="FU670" s="30"/>
      <c r="FV670" s="30"/>
      <c r="FW670" s="30"/>
      <c r="FX670" s="30"/>
      <c r="FY670" s="30"/>
      <c r="FZ670" s="30"/>
      <c r="GA670" s="30"/>
      <c r="GB670" s="30"/>
      <c r="GC670" s="30"/>
      <c r="GD670" s="30"/>
      <c r="GE670" s="30"/>
      <c r="GF670" s="30"/>
      <c r="GG670" s="30"/>
      <c r="GH670" s="30"/>
      <c r="GI670" s="30"/>
      <c r="GJ670" s="30"/>
      <c r="GK670" s="30"/>
      <c r="GL670" s="30"/>
      <c r="GM670" s="30"/>
      <c r="GN670" s="30"/>
      <c r="GO670" s="30"/>
      <c r="GP670" s="30"/>
      <c r="GQ670" s="30"/>
      <c r="GR670" s="30"/>
      <c r="GS670" s="30"/>
      <c r="GT670" s="30"/>
      <c r="GU670" s="30"/>
      <c r="GV670" s="30"/>
      <c r="GW670" s="30"/>
      <c r="GX670" s="30"/>
      <c r="GY670" s="30"/>
      <c r="GZ670" s="30"/>
      <c r="HA670" s="30"/>
      <c r="HB670" s="30"/>
      <c r="HC670" s="30"/>
      <c r="HD670" s="30"/>
      <c r="HE670" s="30"/>
      <c r="HF670" s="30"/>
    </row>
    <row r="671" spans="1:214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  <c r="EV671" s="30"/>
      <c r="EW671" s="30"/>
      <c r="EX671" s="30"/>
      <c r="EY671" s="30"/>
      <c r="EZ671" s="30"/>
      <c r="FA671" s="30"/>
      <c r="FB671" s="30"/>
      <c r="FC671" s="30"/>
      <c r="FD671" s="30"/>
      <c r="FE671" s="30"/>
      <c r="FF671" s="30"/>
      <c r="FG671" s="30"/>
      <c r="FH671" s="30"/>
      <c r="FI671" s="30"/>
      <c r="FJ671" s="30"/>
      <c r="FK671" s="30"/>
      <c r="FL671" s="30"/>
      <c r="FM671" s="30"/>
      <c r="FN671" s="30"/>
      <c r="FO671" s="30"/>
      <c r="FP671" s="30"/>
      <c r="FQ671" s="30"/>
      <c r="FR671" s="30"/>
      <c r="FS671" s="30"/>
      <c r="FT671" s="30"/>
      <c r="FU671" s="30"/>
      <c r="FV671" s="30"/>
      <c r="FW671" s="30"/>
      <c r="FX671" s="30"/>
      <c r="FY671" s="30"/>
      <c r="FZ671" s="30"/>
      <c r="GA671" s="30"/>
      <c r="GB671" s="30"/>
      <c r="GC671" s="30"/>
      <c r="GD671" s="30"/>
      <c r="GE671" s="30"/>
      <c r="GF671" s="30"/>
      <c r="GG671" s="30"/>
      <c r="GH671" s="30"/>
      <c r="GI671" s="30"/>
      <c r="GJ671" s="30"/>
      <c r="GK671" s="30"/>
      <c r="GL671" s="30"/>
      <c r="GM671" s="30"/>
      <c r="GN671" s="30"/>
      <c r="GO671" s="30"/>
      <c r="GP671" s="30"/>
      <c r="GQ671" s="30"/>
      <c r="GR671" s="30"/>
      <c r="GS671" s="30"/>
      <c r="GT671" s="30"/>
      <c r="GU671" s="30"/>
      <c r="GV671" s="30"/>
      <c r="GW671" s="30"/>
      <c r="GX671" s="30"/>
      <c r="GY671" s="30"/>
      <c r="GZ671" s="30"/>
      <c r="HA671" s="30"/>
      <c r="HB671" s="30"/>
      <c r="HC671" s="30"/>
      <c r="HD671" s="30"/>
      <c r="HE671" s="30"/>
      <c r="HF671" s="30"/>
    </row>
    <row r="672" spans="1:214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  <c r="EV672" s="30"/>
      <c r="EW672" s="30"/>
      <c r="EX672" s="30"/>
      <c r="EY672" s="30"/>
      <c r="EZ672" s="30"/>
      <c r="FA672" s="30"/>
      <c r="FB672" s="30"/>
      <c r="FC672" s="30"/>
      <c r="FD672" s="30"/>
      <c r="FE672" s="30"/>
      <c r="FF672" s="30"/>
      <c r="FG672" s="30"/>
      <c r="FH672" s="30"/>
      <c r="FI672" s="30"/>
      <c r="FJ672" s="30"/>
      <c r="FK672" s="30"/>
      <c r="FL672" s="30"/>
      <c r="FM672" s="30"/>
      <c r="FN672" s="30"/>
      <c r="FO672" s="30"/>
      <c r="FP672" s="30"/>
      <c r="FQ672" s="30"/>
      <c r="FR672" s="30"/>
      <c r="FS672" s="30"/>
      <c r="FT672" s="30"/>
      <c r="FU672" s="30"/>
      <c r="FV672" s="30"/>
      <c r="FW672" s="30"/>
      <c r="FX672" s="30"/>
      <c r="FY672" s="30"/>
      <c r="FZ672" s="30"/>
      <c r="GA672" s="30"/>
      <c r="GB672" s="30"/>
      <c r="GC672" s="30"/>
      <c r="GD672" s="30"/>
      <c r="GE672" s="30"/>
      <c r="GF672" s="30"/>
      <c r="GG672" s="30"/>
      <c r="GH672" s="30"/>
      <c r="GI672" s="30"/>
      <c r="GJ672" s="30"/>
      <c r="GK672" s="30"/>
      <c r="GL672" s="30"/>
      <c r="GM672" s="30"/>
      <c r="GN672" s="30"/>
      <c r="GO672" s="30"/>
      <c r="GP672" s="30"/>
      <c r="GQ672" s="30"/>
      <c r="GR672" s="30"/>
      <c r="GS672" s="30"/>
      <c r="GT672" s="30"/>
      <c r="GU672" s="30"/>
      <c r="GV672" s="30"/>
      <c r="GW672" s="30"/>
      <c r="GX672" s="30"/>
      <c r="GY672" s="30"/>
      <c r="GZ672" s="30"/>
      <c r="HA672" s="30"/>
      <c r="HB672" s="30"/>
      <c r="HC672" s="30"/>
      <c r="HD672" s="30"/>
      <c r="HE672" s="30"/>
      <c r="HF672" s="30"/>
    </row>
    <row r="673" spans="1:214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  <c r="EV673" s="30"/>
      <c r="EW673" s="30"/>
      <c r="EX673" s="30"/>
      <c r="EY673" s="30"/>
      <c r="EZ673" s="30"/>
      <c r="FA673" s="30"/>
      <c r="FB673" s="30"/>
      <c r="FC673" s="30"/>
      <c r="FD673" s="30"/>
      <c r="FE673" s="30"/>
      <c r="FF673" s="30"/>
      <c r="FG673" s="30"/>
      <c r="FH673" s="30"/>
      <c r="FI673" s="30"/>
      <c r="FJ673" s="30"/>
      <c r="FK673" s="30"/>
      <c r="FL673" s="30"/>
      <c r="FM673" s="30"/>
      <c r="FN673" s="30"/>
      <c r="FO673" s="30"/>
      <c r="FP673" s="30"/>
      <c r="FQ673" s="30"/>
      <c r="FR673" s="30"/>
      <c r="FS673" s="30"/>
      <c r="FT673" s="30"/>
      <c r="FU673" s="30"/>
      <c r="FV673" s="30"/>
      <c r="FW673" s="30"/>
      <c r="FX673" s="30"/>
      <c r="FY673" s="30"/>
      <c r="FZ673" s="30"/>
      <c r="GA673" s="30"/>
      <c r="GB673" s="30"/>
      <c r="GC673" s="30"/>
      <c r="GD673" s="30"/>
      <c r="GE673" s="30"/>
      <c r="GF673" s="30"/>
      <c r="GG673" s="30"/>
      <c r="GH673" s="30"/>
      <c r="GI673" s="30"/>
      <c r="GJ673" s="30"/>
      <c r="GK673" s="30"/>
      <c r="GL673" s="30"/>
      <c r="GM673" s="30"/>
      <c r="GN673" s="30"/>
      <c r="GO673" s="30"/>
      <c r="GP673" s="30"/>
      <c r="GQ673" s="30"/>
      <c r="GR673" s="30"/>
      <c r="GS673" s="30"/>
      <c r="GT673" s="30"/>
      <c r="GU673" s="30"/>
      <c r="GV673" s="30"/>
      <c r="GW673" s="30"/>
      <c r="GX673" s="30"/>
      <c r="GY673" s="30"/>
      <c r="GZ673" s="30"/>
      <c r="HA673" s="30"/>
      <c r="HB673" s="30"/>
      <c r="HC673" s="30"/>
      <c r="HD673" s="30"/>
      <c r="HE673" s="30"/>
      <c r="HF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3" t="s">
        <v>13</v>
      </c>
    </row>
    <row r="685" spans="1:10" ht="13.5" thickBot="1">
      <c r="A685" s="38">
        <v>1</v>
      </c>
      <c r="B685" s="38">
        <v>7.5</v>
      </c>
      <c r="C685" s="38">
        <v>0</v>
      </c>
      <c r="D685" s="38">
        <v>0</v>
      </c>
      <c r="E685" s="38">
        <v>0</v>
      </c>
      <c r="F685" s="39">
        <f>B685/8</f>
        <v>0.9375</v>
      </c>
      <c r="J685" s="59">
        <f>ROUND(A685*F685+C685+D685+E685,0)</f>
        <v>1</v>
      </c>
    </row>
    <row r="686" spans="1:10" ht="15" customHeight="1">
      <c r="A686" s="25" t="s">
        <v>22</v>
      </c>
      <c r="B686" s="26"/>
      <c r="C686" s="26"/>
      <c r="D686" s="26"/>
      <c r="E686" s="26"/>
      <c r="F686" s="26"/>
      <c r="G686" s="26"/>
      <c r="H686" s="26"/>
      <c r="I686" s="26"/>
      <c r="J686" s="50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1"/>
    </row>
    <row r="688" spans="1:10" ht="12.75">
      <c r="A688" s="27" t="s">
        <v>135</v>
      </c>
      <c r="B688" s="2"/>
      <c r="C688" s="2"/>
      <c r="D688" s="2"/>
      <c r="E688" s="2"/>
      <c r="F688" s="2"/>
      <c r="G688" s="2"/>
      <c r="H688" s="2"/>
      <c r="I688" s="2"/>
      <c r="J688" s="51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1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1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2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214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  <c r="EV699" s="30"/>
      <c r="EW699" s="30"/>
      <c r="EX699" s="30"/>
      <c r="EY699" s="30"/>
      <c r="EZ699" s="30"/>
      <c r="FA699" s="30"/>
      <c r="FB699" s="30"/>
      <c r="FC699" s="30"/>
      <c r="FD699" s="30"/>
      <c r="FE699" s="30"/>
      <c r="FF699" s="30"/>
      <c r="FG699" s="30"/>
      <c r="FH699" s="30"/>
      <c r="FI699" s="30"/>
      <c r="FJ699" s="30"/>
      <c r="FK699" s="30"/>
      <c r="FL699" s="30"/>
      <c r="FM699" s="30"/>
      <c r="FN699" s="30"/>
      <c r="FO699" s="30"/>
      <c r="FP699" s="30"/>
      <c r="FQ699" s="30"/>
      <c r="FR699" s="30"/>
      <c r="FS699" s="30"/>
      <c r="FT699" s="30"/>
      <c r="FU699" s="30"/>
      <c r="FV699" s="30"/>
      <c r="FW699" s="30"/>
      <c r="FX699" s="30"/>
      <c r="FY699" s="30"/>
      <c r="FZ699" s="30"/>
      <c r="GA699" s="30"/>
      <c r="GB699" s="30"/>
      <c r="GC699" s="30"/>
      <c r="GD699" s="30"/>
      <c r="GE699" s="30"/>
      <c r="GF699" s="30"/>
      <c r="GG699" s="30"/>
      <c r="GH699" s="30"/>
      <c r="GI699" s="30"/>
      <c r="GJ699" s="30"/>
      <c r="GK699" s="30"/>
      <c r="GL699" s="30"/>
      <c r="GM699" s="30"/>
      <c r="GN699" s="30"/>
      <c r="GO699" s="30"/>
      <c r="GP699" s="30"/>
      <c r="GQ699" s="30"/>
      <c r="GR699" s="30"/>
      <c r="GS699" s="30"/>
      <c r="GT699" s="30"/>
      <c r="GU699" s="30"/>
      <c r="GV699" s="30"/>
      <c r="GW699" s="30"/>
      <c r="GX699" s="30"/>
      <c r="GY699" s="30"/>
      <c r="GZ699" s="30"/>
      <c r="HA699" s="30"/>
      <c r="HB699" s="30"/>
      <c r="HC699" s="30"/>
      <c r="HD699" s="30"/>
      <c r="HE699" s="30"/>
      <c r="HF699" s="30"/>
    </row>
    <row r="700" spans="11:214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  <c r="EV700" s="30"/>
      <c r="EW700" s="30"/>
      <c r="EX700" s="30"/>
      <c r="EY700" s="30"/>
      <c r="EZ700" s="30"/>
      <c r="FA700" s="30"/>
      <c r="FB700" s="30"/>
      <c r="FC700" s="30"/>
      <c r="FD700" s="30"/>
      <c r="FE700" s="30"/>
      <c r="FF700" s="30"/>
      <c r="FG700" s="30"/>
      <c r="FH700" s="30"/>
      <c r="FI700" s="30"/>
      <c r="FJ700" s="30"/>
      <c r="FK700" s="30"/>
      <c r="FL700" s="30"/>
      <c r="FM700" s="30"/>
      <c r="FN700" s="30"/>
      <c r="FO700" s="30"/>
      <c r="FP700" s="30"/>
      <c r="FQ700" s="30"/>
      <c r="FR700" s="30"/>
      <c r="FS700" s="30"/>
      <c r="FT700" s="30"/>
      <c r="FU700" s="30"/>
      <c r="FV700" s="30"/>
      <c r="FW700" s="30"/>
      <c r="FX700" s="30"/>
      <c r="FY700" s="30"/>
      <c r="FZ700" s="30"/>
      <c r="GA700" s="30"/>
      <c r="GB700" s="30"/>
      <c r="GC700" s="30"/>
      <c r="GD700" s="30"/>
      <c r="GE700" s="30"/>
      <c r="GF700" s="30"/>
      <c r="GG700" s="30"/>
      <c r="GH700" s="30"/>
      <c r="GI700" s="30"/>
      <c r="GJ700" s="30"/>
      <c r="GK700" s="30"/>
      <c r="GL700" s="30"/>
      <c r="GM700" s="30"/>
      <c r="GN700" s="30"/>
      <c r="GO700" s="30"/>
      <c r="GP700" s="30"/>
      <c r="GQ700" s="30"/>
      <c r="GR700" s="30"/>
      <c r="GS700" s="30"/>
      <c r="GT700" s="30"/>
      <c r="GU700" s="30"/>
      <c r="GV700" s="30"/>
      <c r="GW700" s="30"/>
      <c r="GX700" s="30"/>
      <c r="GY700" s="30"/>
      <c r="GZ700" s="30"/>
      <c r="HA700" s="30"/>
      <c r="HB700" s="30"/>
      <c r="HC700" s="30"/>
      <c r="HD700" s="30"/>
      <c r="HE700" s="30"/>
      <c r="HF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3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4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2013-12-08T05:46:17Z</cp:lastPrinted>
  <dcterms:created xsi:type="dcterms:W3CDTF">2001-03-03T10:34:57Z</dcterms:created>
  <dcterms:modified xsi:type="dcterms:W3CDTF">2013-12-08T06:54:43Z</dcterms:modified>
  <cp:category/>
  <cp:version/>
  <cp:contentType/>
  <cp:contentStatus/>
</cp:coreProperties>
</file>