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OCENA TVEGANJ" sheetId="1" r:id="rId1"/>
  </sheets>
  <definedNames/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<sst xmlns="http://schemas.openxmlformats.org/spreadsheetml/2006/main" count="386" uniqueCount="130">
  <si>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</si>
  <si>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</si>
  <si>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</si>
  <si>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</si>
  <si>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</si>
  <si>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</si>
  <si>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</si>
  <si>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</si>
  <si>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</si>
  <si>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</si>
  <si>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</si>
  <si>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</si>
  <si>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</si>
  <si>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</si>
  <si>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Mehanske nevarnosti - ostri robovi, nevarne površine</t>
  </si>
  <si>
    <t>Elektrika</t>
  </si>
  <si>
    <t>Toplotne razmere</t>
  </si>
  <si>
    <t>Usposabljanje/usposobljenost</t>
  </si>
  <si>
    <t>EM ionizirana sevanja in polja</t>
  </si>
  <si>
    <t>EM neionizirana sevanja in polja</t>
  </si>
  <si>
    <t>Senzorne obremenitve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</si>
  <si>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</si>
  <si>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</si>
  <si>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</si>
  <si>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</si>
  <si>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</si>
  <si>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</si>
  <si>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</si>
  <si>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Interno in zunanje izobraževanje (seminarji).</t>
  </si>
  <si>
    <t>Organizacija dela in prve pomoči</t>
  </si>
  <si>
    <t>Drugo:</t>
  </si>
  <si>
    <t>Vzdrževanje in higienske azmere</t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</si>
  <si>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</si>
  <si>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</si>
  <si>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</si>
  <si>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Zaposleni se redno usposabljajo:</t>
  </si>
  <si>
    <t>varnost in zdravje pri delu, varstvo pred požarom in varno delo z nevarnimi snovmi na 2 leti</t>
  </si>
  <si>
    <t>evakuacija na 1 leto</t>
  </si>
  <si>
    <t>interna usposabljanja</t>
  </si>
  <si>
    <t>Vzdušje je primerno in vzpodbuja zaposlene k sodelovanju glede varnosti pri delu.</t>
  </si>
  <si>
    <t>Možnost nastanka poškodb v prometu.</t>
  </si>
  <si>
    <t>Delavci poznajo odgovorno osebo za reševanje v primeru nesreče pri delu.</t>
  </si>
  <si>
    <t>(originalna embalaža) in pravilno hranjene. Delavci so usposobljeni za varno delo z nevarnimi snovmi.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</si>
  <si>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</si>
  <si>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</si>
  <si>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</si>
  <si>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 xml:space="preserve">Delo s pacienti, velika odgovornost, občasen časovni pritisk, stresno delo (alkoholizirani pacienti, komunikacija </t>
  </si>
  <si>
    <t>Delo z delovnimi napravami (sterilizator…)</t>
  </si>
  <si>
    <t>Tveganje nastaja npr. pri delu s sterilizatorji. Delavci so seznanjeni.</t>
  </si>
  <si>
    <t xml:space="preserve">Mehanske nevarnosti - transportna sredstva in poti, delo z delovno opremo in  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</si>
  <si>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</si>
  <si>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</si>
  <si>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</si>
  <si>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</si>
  <si>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</si>
  <si>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</si>
  <si>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</si>
  <si>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</si>
  <si>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</si>
  <si>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</si>
  <si>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</si>
  <si>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</si>
  <si>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DN_Navodilo nevarni pojav in Obrazec prijava nevarnega pojava</t>
  </si>
  <si>
    <t>Interni zapis o nastali poškodbi</t>
  </si>
  <si>
    <t>DN_10 Navodilo za varno delo z električno inštalacijo</t>
  </si>
  <si>
    <t>DN_11 Navodilo za varno delo z nevarnimi snovmi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</si>
  <si>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</si>
  <si>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</si>
  <si>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</si>
  <si>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</si>
  <si>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DN_04 Navodilo za varno delo pri visokih in nizkih temepraturah</t>
  </si>
  <si>
    <t>DN_08 Navodilo za varno delo s slikovnim zaslonom</t>
  </si>
  <si>
    <t>DN_06 Navodilo za varno delo pri premeščanju bremen</t>
  </si>
  <si>
    <t>Psihosocialne obremenitve</t>
  </si>
  <si>
    <t>mestu.</t>
  </si>
  <si>
    <t xml:space="preserve">Delavci so seznanjeni z načrtom reševanja v primeru nesreče pri delu. Prva pomoč je stalno na razpolago. </t>
  </si>
  <si>
    <t>Pravilno vklaplanje in izklaplanje aparatov.</t>
  </si>
  <si>
    <t xml:space="preserve">Delavci so bili opozorjeni, da smejo delati le z nepoškodovanimi električnimi vtičnicami. </t>
  </si>
  <si>
    <t xml:space="preserve">Delo z majhnimi količinami nevarnih snovi (razkužila za inštrumente, roke, rane). Snovi so ustrezno označene </t>
  </si>
  <si>
    <t>Delo z aparaturami - glej poglavje mehanske nevarnosti.</t>
  </si>
  <si>
    <t>Izvajajo se periodične meritve električne inštalacije - glej evidence pregledov električne inštalacije.</t>
  </si>
  <si>
    <t>Glej evidence s področja varstva pred požarom.</t>
  </si>
  <si>
    <t>Glej evidenco periodičnih meritev</t>
  </si>
  <si>
    <t xml:space="preserve">OCENA TVEGANJ - Opis delovnih mest se nahaja v Prilogi Ocene tveganja - </t>
  </si>
  <si>
    <t>V skaldu s Pravilnikom o sistematizaciji delovnih mest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</si>
  <si>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</si>
  <si>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</si>
  <si>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>Delo z ostrimi prdmeti (igle, škarje, skalpel in drugi predmeti, zaradi katerih je povečano tveganje vbodov,</t>
  </si>
  <si>
    <t xml:space="preserve"> vreznin in drugih poškodb. Izvaja se ceplenje v skladu s Programom preprečevanja in obladovanja  bolnišničnih </t>
  </si>
  <si>
    <t>okužb.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</si>
  <si>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</si>
  <si>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</si>
  <si>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</si>
  <si>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Uporabljajo OVO v skladu z Normativom. Na delovnem mestu so navodila za varno delo z nevarnimi snovmi.</t>
  </si>
  <si>
    <t xml:space="preserve">Glej seznam nevarnih snovi, navodila za varno delo, varnostne liste in evidenca periodičnega usposabljanja </t>
  </si>
  <si>
    <t>s področja varnosti in zdravja pri delu.</t>
  </si>
  <si>
    <t xml:space="preserve">Viri okužbe obstajajo (kri, urin, pacienti, okuženi s hepatitisom B, HIV). Izvaja se cepljenje v skladu s </t>
  </si>
  <si>
    <t>Programom preprečevanja in obladovanja bolnišničnih okužb. Uporablja se OVO v skladu z Normativom.</t>
  </si>
  <si>
    <t>DN_14 Navodilo nevarni pojav in Obrazec prijava nevarnega pojava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</si>
  <si>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</si>
  <si>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</si>
  <si>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</si>
  <si>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>ter delo s slikovnim zaslonom</t>
  </si>
  <si>
    <t xml:space="preserve">z zunanjimi službami). Poleg tega se lahko  pojavlja tudi stres v zvezi z delom ter nasiljem, nadlegovanjem, </t>
  </si>
  <si>
    <t xml:space="preserve">Upošteva se zakonske ukrepe za zmanjševanje tveganja. V pripravi je načrt promocije zdravja na delovnem </t>
  </si>
  <si>
    <t xml:space="preserve">Ukrepi za prerečevanje, odpravljanje in obvladovanje psihosocialnih tveganj na delovnih mestih v OZG, ki lahko </t>
  </si>
  <si>
    <t>ogrozijo zdravje delavcev</t>
  </si>
  <si>
    <t>Delavci so strokovno usposobljeni za nudenje prve pomoči.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</si>
  <si>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</si>
  <si>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</si>
  <si>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potipožarna oprema, označene reševalne poti. Izvaja se uposabljanje s področja varstva pred požarom 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</si>
  <si>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</si>
  <si>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</si>
  <si>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</si>
  <si>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</si>
  <si>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>Navodila o ukrepih za zaščito delavcev pred spolnim in drugim nadlegovanjem  in trpinčenjemna delovnem mestu</t>
  </si>
  <si>
    <t>delo z ostrimi premeti, robovi in površine, fizični napadi s strani tretjih oseb</t>
  </si>
  <si>
    <t xml:space="preserve">Tveganje padcev zaradi zdrsa ali spotaknitve (ovire) na mokrih tleh ali poledenelih tleh. </t>
  </si>
  <si>
    <t>Prostori so naravno zračeni. Toplotne razmere so v ambulantah ugodne. Prostori so v večini že klimatizirani.</t>
  </si>
  <si>
    <t>Izvedene so bile meritve osvetljenosti v pisarnah, ambulantah.... Pojavlja se problem bleščanja.</t>
  </si>
  <si>
    <t xml:space="preserve"> sicer so delovna mesta zadostno osvetljena. </t>
  </si>
  <si>
    <t>Vsak posameznik naj pri delu s slikovnim zaslonom preveri postavitev, da pepreči bleščanje... ,</t>
  </si>
  <si>
    <t xml:space="preserve">Meritve osvetljenosti se bodo izvajale ob izvedeni adaptaciji oz. v primeru pritožb zaposlenih. </t>
  </si>
  <si>
    <t xml:space="preserve">Fizične obremenitve - delo z bremeni, način dela, drža, </t>
  </si>
  <si>
    <t>Pomoč nepokretnim pacientom, nega pacientov (prisilna drža, dvigovanje in premeščanje bremen</t>
  </si>
  <si>
    <t>Izvedeno je bilo usposabljenje za varno in pravilno premeščanje bremen.</t>
  </si>
  <si>
    <t xml:space="preserve">Delo poteka v sedečem in stoječem položaju. Večinoma gre za prisilno oziroma vsiljeno držo. </t>
  </si>
  <si>
    <t>Delo s slikonim zaslonom, vendar več kot 4 ure dnevno.</t>
  </si>
  <si>
    <t xml:space="preserve">delom, nadurno,  izredne ramere. Sprejeta so Navodila o ukrepih za zaščito delavcev pred spolnim in </t>
  </si>
  <si>
    <t>DELOVNO MESTO: ZDRAVNIK BREZ SPECIALIZACIJE/ZDRAVNIK PO OPRAVLJENEM SEKUNDARIATU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</si>
</sst>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183" fontId="0" fillId="0" borderId="12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183" fontId="0" fillId="0" borderId="13" xfId="0" applyNumberFormat="1" applyBorder="1" applyAlignment="1">
      <alignment horizontal="right"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183" fontId="3" fillId="0" borderId="18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right"/>
    </xf>
    <xf numFmtId="183" fontId="0" fillId="0" borderId="21" xfId="0" applyNumberFormat="1" applyBorder="1" applyAlignment="1">
      <alignment horizontal="right"/>
    </xf>
    <xf numFmtId="0" fontId="3" fillId="0" borderId="22" xfId="0" applyFont="1" applyBorder="1" applyAlignment="1">
      <alignment horizontal="right"/>
    </xf>
    <xf numFmtId="183" fontId="3" fillId="0" borderId="15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183" fontId="0" fillId="0" borderId="23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183" fontId="3" fillId="0" borderId="24" xfId="0" applyNumberFormat="1" applyFont="1" applyBorder="1" applyAlignment="1">
      <alignment/>
    </xf>
    <xf numFmtId="183" fontId="3" fillId="0" borderId="12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12" xfId="0" applyFont="1" applyBorder="1" applyAlignment="1">
      <alignment horizontal="right"/>
    </xf>
    <xf numFmtId="183" fontId="3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  <xf numFmtId="0" fontId="11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722"/>
  <sheetViews>
    <sheetView tabSelected="1" zoomScalePageLayoutView="0" workbookViewId="0" topLeftCell="A699">
      <selection activeCell="A688" sqref="A688:IV688"/>
    </sheetView>
  </sheetViews>
  <sheetFormatPr defaultColWidth="9.00390625" defaultRowHeight="12.75"/>
  <cols>
    <col min="10" max="10" width="10.00390625" style="0" customWidth="1"/>
    <col min="11" max="151" width="8.75390625" style="2" customWidth="1"/>
  </cols>
  <sheetData>
    <row r="1" spans="1:10" ht="12.75">
      <c r="A1" s="25" t="s">
        <v>22</v>
      </c>
      <c r="B1" s="26"/>
      <c r="C1" s="26"/>
      <c r="D1" s="26"/>
      <c r="E1" s="26"/>
      <c r="F1" s="26"/>
      <c r="G1" s="26"/>
      <c r="H1" s="26"/>
      <c r="I1" s="26"/>
      <c r="J1" s="51"/>
    </row>
    <row r="2" spans="1:10" ht="12.75">
      <c r="A2" s="27" t="s">
        <v>23</v>
      </c>
      <c r="B2" s="2"/>
      <c r="C2" s="2"/>
      <c r="D2" s="2"/>
      <c r="E2" s="2"/>
      <c r="F2" s="2"/>
      <c r="G2" s="2"/>
      <c r="H2" s="2"/>
      <c r="I2" s="2"/>
      <c r="J2" s="52"/>
    </row>
    <row r="3" spans="1:10" ht="12.75">
      <c r="A3" s="27" t="s">
        <v>129</v>
      </c>
      <c r="B3" s="2"/>
      <c r="C3" s="2"/>
      <c r="D3" s="2"/>
      <c r="E3" s="2"/>
      <c r="F3" s="2"/>
      <c r="G3" s="2"/>
      <c r="H3" s="2"/>
      <c r="I3" s="2"/>
      <c r="J3" s="52"/>
    </row>
    <row r="4" spans="1:10" ht="12.75" hidden="1">
      <c r="A4" s="27"/>
      <c r="B4" s="2"/>
      <c r="C4" s="29" t="s">
        <v>24</v>
      </c>
      <c r="D4" s="2"/>
      <c r="E4" s="2"/>
      <c r="F4" s="2"/>
      <c r="G4" s="2"/>
      <c r="H4" s="2"/>
      <c r="I4" s="2"/>
      <c r="J4" s="52"/>
    </row>
    <row r="5" spans="1:10" ht="12.75">
      <c r="A5" s="27" t="s">
        <v>55</v>
      </c>
      <c r="B5" s="2"/>
      <c r="C5" s="2"/>
      <c r="D5" s="2"/>
      <c r="E5" s="2"/>
      <c r="F5" s="2"/>
      <c r="G5" s="2"/>
      <c r="H5" s="2"/>
      <c r="I5" s="2"/>
      <c r="J5" s="52"/>
    </row>
    <row r="6" spans="1:10" ht="13.5" thickBot="1">
      <c r="A6" s="28" t="s">
        <v>21</v>
      </c>
      <c r="B6" s="3"/>
      <c r="C6" s="3"/>
      <c r="D6" s="3"/>
      <c r="E6" s="3"/>
      <c r="F6" s="3"/>
      <c r="G6" s="3"/>
      <c r="H6" s="3"/>
      <c r="I6" s="3"/>
      <c r="J6" s="53"/>
    </row>
    <row r="7" spans="1:10" ht="12.75" hidden="1">
      <c r="A7" s="19" t="s">
        <v>25</v>
      </c>
      <c r="B7" s="1"/>
      <c r="C7" s="1"/>
      <c r="D7" s="1"/>
      <c r="E7" s="1"/>
      <c r="F7" s="1"/>
      <c r="G7" s="1"/>
      <c r="H7" s="1"/>
      <c r="I7" s="1"/>
      <c r="J7" s="1"/>
    </row>
    <row r="8" ht="12.75"/>
    <row r="9" ht="15.75">
      <c r="A9" s="10" t="s">
        <v>83</v>
      </c>
    </row>
    <row r="10" ht="15.75">
      <c r="A10" s="10" t="s">
        <v>84</v>
      </c>
    </row>
    <row r="11" ht="15.75">
      <c r="A11" s="49"/>
    </row>
    <row r="12" ht="15.75" hidden="1">
      <c r="A12" s="21" t="s">
        <v>26</v>
      </c>
    </row>
    <row r="13" spans="11:151" s="22" customFormat="1" ht="12.75" hidden="1"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</row>
    <row r="14" spans="11:151" s="22" customFormat="1" ht="12.75" hidden="1"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</row>
    <row r="15" spans="11:151" s="22" customFormat="1" ht="12.75" hidden="1"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</row>
    <row r="16" spans="11:151" s="22" customFormat="1" ht="12.75" hidden="1"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</row>
    <row r="17" spans="1:151" s="22" customFormat="1" ht="15.75" hidden="1">
      <c r="A17" s="9" t="s">
        <v>7</v>
      </c>
      <c r="B17" s="9" t="s">
        <v>8</v>
      </c>
      <c r="C17" s="9" t="s">
        <v>9</v>
      </c>
      <c r="D17" s="9" t="s">
        <v>10</v>
      </c>
      <c r="E17" s="9" t="s">
        <v>11</v>
      </c>
      <c r="F17" s="11" t="s">
        <v>12</v>
      </c>
      <c r="G17"/>
      <c r="H17"/>
      <c r="I17"/>
      <c r="J17" s="34" t="s">
        <v>13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</row>
    <row r="18" spans="1:151" s="22" customFormat="1" ht="13.5" hidden="1" thickBot="1">
      <c r="A18" s="9"/>
      <c r="B18" s="9">
        <v>7.5</v>
      </c>
      <c r="C18" s="9">
        <v>0</v>
      </c>
      <c r="D18" s="9">
        <v>0</v>
      </c>
      <c r="E18" s="9">
        <v>0</v>
      </c>
      <c r="F18" s="12">
        <f>B18/8</f>
        <v>0.9375</v>
      </c>
      <c r="G18"/>
      <c r="H18"/>
      <c r="I18"/>
      <c r="J18" s="35">
        <f>ROUND(A18*F18+C18+D18+E18,0)</f>
        <v>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</row>
    <row r="19" spans="1:151" s="22" customFormat="1" ht="12.75" hidden="1">
      <c r="A19" s="4"/>
      <c r="B19" s="4"/>
      <c r="C19" s="4"/>
      <c r="D19" s="4"/>
      <c r="E19" s="4"/>
      <c r="F19" s="13"/>
      <c r="G19"/>
      <c r="H19"/>
      <c r="I19"/>
      <c r="J19" s="14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</row>
    <row r="20" spans="1:151" s="22" customFormat="1" ht="15.75">
      <c r="A20" s="21" t="s">
        <v>49</v>
      </c>
      <c r="B20"/>
      <c r="C20"/>
      <c r="D20"/>
      <c r="E20"/>
      <c r="F20"/>
      <c r="G20"/>
      <c r="H20"/>
      <c r="I20"/>
      <c r="J2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</row>
    <row r="21" spans="1:151" s="22" customFormat="1" ht="15.75">
      <c r="A21" s="21" t="s">
        <v>116</v>
      </c>
      <c r="B21"/>
      <c r="C21"/>
      <c r="D21"/>
      <c r="E21"/>
      <c r="F21"/>
      <c r="G21"/>
      <c r="H21"/>
      <c r="I21"/>
      <c r="J21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</row>
    <row r="22" spans="11:151" s="22" customFormat="1" ht="12.75"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</row>
    <row r="23" spans="1:151" s="22" customFormat="1" ht="12.75">
      <c r="A23" s="22" t="s">
        <v>117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</row>
    <row r="24" spans="1:151" s="22" customFormat="1" ht="12.75" customHeight="1" hidden="1">
      <c r="A24" s="22" t="s">
        <v>40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</row>
    <row r="25" spans="1:151" s="22" customFormat="1" ht="12.75">
      <c r="A25" s="22" t="s">
        <v>85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</row>
    <row r="26" spans="1:151" s="22" customFormat="1" ht="12.75">
      <c r="A26" t="s">
        <v>86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</row>
    <row r="27" spans="1:151" s="22" customFormat="1" ht="12.75">
      <c r="A27" s="22" t="s">
        <v>87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</row>
    <row r="28" spans="1:151" s="22" customFormat="1" ht="12.75">
      <c r="A28" s="22" t="s">
        <v>88</v>
      </c>
      <c r="J28" s="47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</row>
    <row r="29" spans="1:151" s="22" customFormat="1" ht="12.75">
      <c r="A29" s="22" t="s">
        <v>89</v>
      </c>
      <c r="J29" s="47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</row>
    <row r="30" spans="1:151" s="22" customFormat="1" ht="12.75">
      <c r="A30" s="22" t="s">
        <v>90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</row>
    <row r="31" spans="11:151" s="22" customFormat="1" ht="12.75"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</row>
    <row r="32" spans="11:151" s="22" customFormat="1" ht="12.75" hidden="1"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</row>
    <row r="33" spans="11:151" s="22" customFormat="1" ht="12.75"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</row>
    <row r="34" spans="1:151" s="22" customFormat="1" ht="12.75">
      <c r="A34" s="22" t="s">
        <v>56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</row>
    <row r="35" spans="1:151" s="22" customFormat="1" ht="12.75">
      <c r="A35" s="22" t="s">
        <v>57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</row>
    <row r="36" spans="1:151" s="22" customFormat="1" ht="12.75">
      <c r="A36" s="22" t="s">
        <v>58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</row>
    <row r="37" spans="1:151" s="22" customFormat="1" ht="12.75">
      <c r="A37" s="22" t="s">
        <v>59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</row>
    <row r="38" spans="1:151" s="50" customFormat="1" ht="12.75">
      <c r="A38" s="50" t="s">
        <v>91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</row>
    <row r="39" spans="1:151" s="22" customFormat="1" ht="12.75">
      <c r="A39" s="22" t="s">
        <v>92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</row>
    <row r="40" spans="1:151" s="22" customFormat="1" ht="12.75">
      <c r="A40" s="22" t="s">
        <v>63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</row>
    <row r="41" spans="11:151" s="22" customFormat="1" ht="12.75"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</row>
    <row r="42" spans="1:151" s="22" customFormat="1" ht="15.75">
      <c r="A42" s="9" t="s">
        <v>7</v>
      </c>
      <c r="B42" s="9" t="s">
        <v>8</v>
      </c>
      <c r="C42" s="9" t="s">
        <v>9</v>
      </c>
      <c r="D42" s="9" t="s">
        <v>10</v>
      </c>
      <c r="E42" s="9" t="s">
        <v>11</v>
      </c>
      <c r="F42" s="11" t="s">
        <v>12</v>
      </c>
      <c r="G42"/>
      <c r="H42"/>
      <c r="I42"/>
      <c r="J42" s="54" t="s">
        <v>13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</row>
    <row r="43" spans="1:151" s="22" customFormat="1" ht="12.75">
      <c r="A43" s="9">
        <v>3</v>
      </c>
      <c r="B43" s="9">
        <v>7.5</v>
      </c>
      <c r="C43" s="9">
        <v>0</v>
      </c>
      <c r="D43" s="9">
        <v>0</v>
      </c>
      <c r="E43" s="9">
        <v>0</v>
      </c>
      <c r="F43" s="12">
        <f>B43/8</f>
        <v>0.9375</v>
      </c>
      <c r="G43"/>
      <c r="H43"/>
      <c r="I43"/>
      <c r="J43" s="55">
        <f>ROUND(A43*F43+C43+D43+E43,0)</f>
        <v>3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</row>
    <row r="44" spans="1:151" s="22" customFormat="1" ht="12.75">
      <c r="A44" s="4"/>
      <c r="B44" s="4"/>
      <c r="C44" s="4"/>
      <c r="D44" s="4"/>
      <c r="E44" s="4"/>
      <c r="F44" s="13"/>
      <c r="G44"/>
      <c r="H44"/>
      <c r="I44"/>
      <c r="J44" s="14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</row>
    <row r="45" spans="1:151" s="22" customFormat="1" ht="15.75" hidden="1">
      <c r="A45" s="21" t="s">
        <v>14</v>
      </c>
      <c r="B45"/>
      <c r="C45"/>
      <c r="D45"/>
      <c r="E45"/>
      <c r="F45"/>
      <c r="G45"/>
      <c r="H45"/>
      <c r="I45"/>
      <c r="J45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</row>
    <row r="46" spans="11:151" s="22" customFormat="1" ht="12.75" hidden="1"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</row>
    <row r="47" ht="12.75" hidden="1"/>
    <row r="48" ht="12.75" hidden="1"/>
    <row r="49" spans="1:151" s="22" customFormat="1" ht="12.75" hidden="1">
      <c r="A49" s="22" t="s">
        <v>47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</row>
    <row r="50" spans="11:151" s="22" customFormat="1" ht="12.75" hidden="1"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</row>
    <row r="51" spans="1:151" s="22" customFormat="1" ht="15.75" hidden="1">
      <c r="A51" s="9" t="s">
        <v>7</v>
      </c>
      <c r="B51" s="9" t="s">
        <v>8</v>
      </c>
      <c r="C51" s="9" t="s">
        <v>9</v>
      </c>
      <c r="D51" s="9" t="s">
        <v>10</v>
      </c>
      <c r="E51" s="9" t="s">
        <v>11</v>
      </c>
      <c r="F51" s="11" t="s">
        <v>12</v>
      </c>
      <c r="G51"/>
      <c r="H51"/>
      <c r="I51"/>
      <c r="J51" s="34" t="s">
        <v>13</v>
      </c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</row>
    <row r="52" spans="1:151" s="22" customFormat="1" ht="13.5" hidden="1" thickBot="1">
      <c r="A52" s="9">
        <v>2</v>
      </c>
      <c r="B52" s="9">
        <v>7.5</v>
      </c>
      <c r="C52" s="9">
        <v>0</v>
      </c>
      <c r="D52" s="9">
        <v>0</v>
      </c>
      <c r="E52" s="9">
        <v>0</v>
      </c>
      <c r="F52" s="12">
        <f>B52/8</f>
        <v>0.9375</v>
      </c>
      <c r="G52"/>
      <c r="H52"/>
      <c r="I52"/>
      <c r="J52" s="35">
        <f>ROUND(A52*F52+C52+D52+E52,0)</f>
        <v>2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</row>
    <row r="53" spans="1:151" s="22" customFormat="1" ht="12.75" hidden="1">
      <c r="A53" s="4"/>
      <c r="B53" s="4"/>
      <c r="C53" s="4"/>
      <c r="D53" s="4"/>
      <c r="E53" s="4"/>
      <c r="F53" s="13"/>
      <c r="G53"/>
      <c r="H53"/>
      <c r="I53"/>
      <c r="J53" s="14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</row>
    <row r="54" spans="1:151" s="22" customFormat="1" ht="15.75">
      <c r="A54" s="21" t="s">
        <v>15</v>
      </c>
      <c r="B54"/>
      <c r="C54"/>
      <c r="D54"/>
      <c r="E54"/>
      <c r="F54"/>
      <c r="G54"/>
      <c r="H54"/>
      <c r="I54"/>
      <c r="J54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</row>
    <row r="55" spans="1:151" s="22" customFormat="1" ht="15.75">
      <c r="A55" s="21"/>
      <c r="B55"/>
      <c r="C55"/>
      <c r="D55"/>
      <c r="E55"/>
      <c r="F55"/>
      <c r="G55"/>
      <c r="H55"/>
      <c r="I55"/>
      <c r="J55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</row>
    <row r="56" spans="11:151" s="22" customFormat="1" ht="12.75" hidden="1"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</row>
    <row r="57" spans="11:151" s="22" customFormat="1" ht="12.75" hidden="1"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</row>
    <row r="58" spans="1:151" s="22" customFormat="1" ht="12.75">
      <c r="A58" s="22" t="s">
        <v>79</v>
      </c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</row>
    <row r="59" spans="1:151" s="22" customFormat="1" ht="12.75">
      <c r="A59" s="22" t="s">
        <v>77</v>
      </c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</row>
    <row r="60" spans="1:151" s="22" customFormat="1" ht="12.75">
      <c r="A60" s="22" t="s">
        <v>76</v>
      </c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</row>
    <row r="61" spans="1:151" s="22" customFormat="1" ht="12.75">
      <c r="A61" s="22" t="s">
        <v>80</v>
      </c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</row>
    <row r="62" spans="11:151" s="22" customFormat="1" ht="12.75"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</row>
    <row r="63" spans="1:151" s="22" customFormat="1" ht="12" customHeight="1">
      <c r="A63" s="22" t="s">
        <v>56</v>
      </c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</row>
    <row r="64" spans="1:151" s="22" customFormat="1" ht="12.75">
      <c r="A64" s="22" t="s">
        <v>64</v>
      </c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</row>
    <row r="65" spans="11:151" s="22" customFormat="1" ht="12.75" hidden="1"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</row>
    <row r="66" spans="11:151" s="22" customFormat="1" ht="12.75"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</row>
    <row r="67" spans="1:151" s="22" customFormat="1" ht="15.75">
      <c r="A67" s="9" t="s">
        <v>7</v>
      </c>
      <c r="B67" s="9" t="s">
        <v>8</v>
      </c>
      <c r="C67" s="9" t="s">
        <v>9</v>
      </c>
      <c r="D67" s="9" t="s">
        <v>10</v>
      </c>
      <c r="E67" s="9" t="s">
        <v>11</v>
      </c>
      <c r="F67" s="11" t="s">
        <v>12</v>
      </c>
      <c r="G67"/>
      <c r="H67"/>
      <c r="I67"/>
      <c r="J67" s="54" t="s">
        <v>13</v>
      </c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</row>
    <row r="68" spans="1:151" s="22" customFormat="1" ht="12.75">
      <c r="A68" s="9">
        <v>2</v>
      </c>
      <c r="B68" s="9">
        <v>7.5</v>
      </c>
      <c r="C68" s="9">
        <v>0</v>
      </c>
      <c r="D68" s="9">
        <v>0</v>
      </c>
      <c r="E68" s="9">
        <v>0</v>
      </c>
      <c r="F68" s="12">
        <f>B68/8</f>
        <v>0.9375</v>
      </c>
      <c r="G68"/>
      <c r="H68"/>
      <c r="I68"/>
      <c r="J68" s="55">
        <f>ROUND(A68*F68+C68+D68+E68,0)</f>
        <v>2</v>
      </c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</row>
    <row r="69" spans="1:151" s="22" customFormat="1" ht="12.75">
      <c r="A69" s="4"/>
      <c r="B69" s="4"/>
      <c r="C69" s="4"/>
      <c r="D69" s="4"/>
      <c r="E69" s="4"/>
      <c r="F69" s="13"/>
      <c r="G69"/>
      <c r="H69"/>
      <c r="I69"/>
      <c r="J69" s="14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</row>
    <row r="70" spans="1:151" s="22" customFormat="1" ht="12.75">
      <c r="A70" s="4"/>
      <c r="B70" s="4"/>
      <c r="C70" s="4"/>
      <c r="D70" s="4"/>
      <c r="E70" s="4"/>
      <c r="F70" s="13"/>
      <c r="G70"/>
      <c r="H70"/>
      <c r="I70"/>
      <c r="J70" s="14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</row>
    <row r="71" spans="1:151" s="22" customFormat="1" ht="12.75">
      <c r="A71" s="4"/>
      <c r="B71" s="4"/>
      <c r="C71" s="4"/>
      <c r="D71" s="4"/>
      <c r="E71" s="4"/>
      <c r="F71" s="13"/>
      <c r="G71"/>
      <c r="H71"/>
      <c r="I71"/>
      <c r="J71" s="14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</row>
    <row r="72" spans="1:151" s="22" customFormat="1" ht="12.75">
      <c r="A72" s="4"/>
      <c r="B72" s="4"/>
      <c r="C72" s="4"/>
      <c r="D72" s="4"/>
      <c r="E72" s="4"/>
      <c r="F72" s="13"/>
      <c r="G72"/>
      <c r="H72"/>
      <c r="I72"/>
      <c r="J72" s="14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</row>
    <row r="73" spans="1:151" s="22" customFormat="1" ht="12.75">
      <c r="A73" s="4"/>
      <c r="B73" s="4"/>
      <c r="C73" s="4"/>
      <c r="D73" s="4"/>
      <c r="E73" s="4"/>
      <c r="F73" s="13"/>
      <c r="G73"/>
      <c r="H73"/>
      <c r="I73"/>
      <c r="J73" s="14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</row>
    <row r="74" spans="1:151" s="22" customFormat="1" ht="12.75">
      <c r="A74" s="4"/>
      <c r="B74" s="4"/>
      <c r="C74" s="4"/>
      <c r="D74" s="4"/>
      <c r="E74" s="4"/>
      <c r="F74" s="13"/>
      <c r="G74"/>
      <c r="H74"/>
      <c r="I74"/>
      <c r="J74" s="14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</row>
    <row r="75" spans="1:151" s="22" customFormat="1" ht="12.75">
      <c r="A75" s="4"/>
      <c r="B75" s="4"/>
      <c r="C75" s="4"/>
      <c r="D75" s="4"/>
      <c r="E75" s="4"/>
      <c r="F75" s="13"/>
      <c r="G75"/>
      <c r="H75"/>
      <c r="I75"/>
      <c r="J75" s="14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</row>
    <row r="76" spans="1:151" s="22" customFormat="1" ht="12.75">
      <c r="A76" s="4"/>
      <c r="B76" s="4"/>
      <c r="C76" s="4"/>
      <c r="D76" s="4"/>
      <c r="E76" s="4"/>
      <c r="F76" s="13"/>
      <c r="G76"/>
      <c r="H76"/>
      <c r="I76"/>
      <c r="J76" s="14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</row>
    <row r="77" spans="1:151" s="22" customFormat="1" ht="12.75">
      <c r="A77" s="4"/>
      <c r="B77" s="4"/>
      <c r="C77" s="4"/>
      <c r="D77" s="4"/>
      <c r="E77" s="4"/>
      <c r="F77" s="13"/>
      <c r="G77"/>
      <c r="H77"/>
      <c r="I77"/>
      <c r="J77" s="14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</row>
    <row r="78" spans="1:151" s="22" customFormat="1" ht="12.75">
      <c r="A78" s="4"/>
      <c r="B78" s="4"/>
      <c r="C78" s="4"/>
      <c r="D78" s="4"/>
      <c r="E78" s="4"/>
      <c r="F78" s="13"/>
      <c r="G78"/>
      <c r="H78"/>
      <c r="I78"/>
      <c r="J78" s="14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</row>
    <row r="79" spans="1:151" s="22" customFormat="1" ht="12.75">
      <c r="A79" s="4"/>
      <c r="B79" s="4"/>
      <c r="C79" s="4"/>
      <c r="D79" s="4"/>
      <c r="E79" s="4"/>
      <c r="F79" s="13"/>
      <c r="G79"/>
      <c r="H79"/>
      <c r="I79"/>
      <c r="J79" s="14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</row>
    <row r="80" spans="1:17" s="22" customFormat="1" ht="12.75">
      <c r="A80" s="4"/>
      <c r="B80" s="4"/>
      <c r="C80" s="4"/>
      <c r="D80" s="4"/>
      <c r="E80" s="4"/>
      <c r="F80" s="13"/>
      <c r="G80"/>
      <c r="H80"/>
      <c r="I80"/>
      <c r="J80" s="14"/>
      <c r="O80" s="30"/>
      <c r="P80" s="58"/>
      <c r="Q80" s="30"/>
    </row>
    <row r="81" spans="1:17" s="22" customFormat="1" ht="13.5" thickBot="1">
      <c r="A81" s="4"/>
      <c r="B81" s="4"/>
      <c r="C81" s="4"/>
      <c r="D81" s="4"/>
      <c r="E81" s="4"/>
      <c r="F81" s="13"/>
      <c r="G81"/>
      <c r="H81"/>
      <c r="I81"/>
      <c r="J81" s="14"/>
      <c r="O81" s="30"/>
      <c r="P81" s="58"/>
      <c r="Q81" s="30"/>
    </row>
    <row r="82" spans="1:10" ht="12.75">
      <c r="A82" s="25" t="s">
        <v>22</v>
      </c>
      <c r="B82" s="26"/>
      <c r="C82" s="26"/>
      <c r="D82" s="26"/>
      <c r="E82" s="26"/>
      <c r="F82" s="26"/>
      <c r="G82" s="26"/>
      <c r="H82" s="26"/>
      <c r="I82" s="26"/>
      <c r="J82" s="51"/>
    </row>
    <row r="83" spans="1:10" ht="12.75">
      <c r="A83" s="27" t="s">
        <v>23</v>
      </c>
      <c r="B83" s="2"/>
      <c r="C83" s="2"/>
      <c r="D83" s="2"/>
      <c r="E83" s="2"/>
      <c r="F83" s="2"/>
      <c r="G83" s="2"/>
      <c r="H83" s="2"/>
      <c r="I83" s="2"/>
      <c r="J83" s="52"/>
    </row>
    <row r="84" spans="1:10" ht="12.75">
      <c r="A84" s="27" t="s">
        <v>129</v>
      </c>
      <c r="B84" s="2"/>
      <c r="C84" s="2"/>
      <c r="D84" s="2"/>
      <c r="E84" s="2"/>
      <c r="F84" s="2"/>
      <c r="G84" s="2"/>
      <c r="H84" s="2"/>
      <c r="I84" s="2"/>
      <c r="J84" s="52"/>
    </row>
    <row r="85" spans="1:10" ht="12.75" hidden="1">
      <c r="A85" s="27"/>
      <c r="B85" s="2"/>
      <c r="C85" s="29" t="s">
        <v>24</v>
      </c>
      <c r="D85" s="2"/>
      <c r="E85" s="2"/>
      <c r="F85" s="2"/>
      <c r="G85" s="2"/>
      <c r="H85" s="2"/>
      <c r="I85" s="2"/>
      <c r="J85" s="52"/>
    </row>
    <row r="86" spans="1:10" ht="12.75">
      <c r="A86" s="27" t="s">
        <v>55</v>
      </c>
      <c r="B86" s="2"/>
      <c r="C86" s="2"/>
      <c r="D86" s="2"/>
      <c r="E86" s="2"/>
      <c r="F86" s="2"/>
      <c r="G86" s="2"/>
      <c r="H86" s="2"/>
      <c r="I86" s="2"/>
      <c r="J86" s="52"/>
    </row>
    <row r="87" spans="1:10" ht="13.5" thickBot="1">
      <c r="A87" s="28" t="s">
        <v>21</v>
      </c>
      <c r="B87" s="3"/>
      <c r="C87" s="3"/>
      <c r="D87" s="3"/>
      <c r="E87" s="3"/>
      <c r="F87" s="3"/>
      <c r="G87" s="3"/>
      <c r="H87" s="3"/>
      <c r="I87" s="3"/>
      <c r="J87" s="53"/>
    </row>
    <row r="88" spans="1:16" s="22" customFormat="1" ht="12.75">
      <c r="A88" s="4"/>
      <c r="B88" s="4"/>
      <c r="C88" s="4"/>
      <c r="D88" s="4"/>
      <c r="E88" s="4"/>
      <c r="F88" s="13"/>
      <c r="G88"/>
      <c r="H88"/>
      <c r="I88"/>
      <c r="J88" s="14"/>
      <c r="P88" s="58"/>
    </row>
    <row r="89" spans="1:151" s="22" customFormat="1" ht="12.75" hidden="1">
      <c r="A89" s="4"/>
      <c r="B89" s="4"/>
      <c r="C89" s="4"/>
      <c r="D89" s="4"/>
      <c r="E89" s="4"/>
      <c r="F89" s="13"/>
      <c r="G89"/>
      <c r="H89"/>
      <c r="I89"/>
      <c r="J89" s="14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</row>
    <row r="90" spans="1:151" s="22" customFormat="1" ht="12.75" hidden="1">
      <c r="A90" s="4"/>
      <c r="B90" s="4"/>
      <c r="C90" s="4"/>
      <c r="D90" s="4"/>
      <c r="E90" s="4"/>
      <c r="F90" s="13"/>
      <c r="G90"/>
      <c r="H90"/>
      <c r="I90"/>
      <c r="J90" s="14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</row>
    <row r="91" spans="1:151" s="22" customFormat="1" ht="15.75">
      <c r="A91" s="6" t="s">
        <v>0</v>
      </c>
      <c r="B91"/>
      <c r="C91"/>
      <c r="D91"/>
      <c r="E91"/>
      <c r="F91"/>
      <c r="G91"/>
      <c r="H91"/>
      <c r="I91"/>
      <c r="J91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</row>
    <row r="92" spans="1:151" s="22" customFormat="1" ht="12.75">
      <c r="A92"/>
      <c r="B92"/>
      <c r="C92"/>
      <c r="D92"/>
      <c r="E92"/>
      <c r="F92"/>
      <c r="G92"/>
      <c r="H92"/>
      <c r="I92"/>
      <c r="J92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</row>
    <row r="93" spans="1:151" s="22" customFormat="1" ht="12.75">
      <c r="A93" t="s">
        <v>78</v>
      </c>
      <c r="B93"/>
      <c r="C93"/>
      <c r="D93"/>
      <c r="E93"/>
      <c r="F93"/>
      <c r="G93"/>
      <c r="H93"/>
      <c r="I93"/>
      <c r="J93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</row>
    <row r="94" spans="1:151" s="22" customFormat="1" ht="12.75">
      <c r="A94" t="s">
        <v>42</v>
      </c>
      <c r="B94"/>
      <c r="C94"/>
      <c r="D94"/>
      <c r="E94"/>
      <c r="F94"/>
      <c r="G94"/>
      <c r="H94"/>
      <c r="I94"/>
      <c r="J94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</row>
    <row r="95" spans="1:151" s="22" customFormat="1" ht="12.75">
      <c r="A95" t="s">
        <v>93</v>
      </c>
      <c r="B95"/>
      <c r="C95"/>
      <c r="D95"/>
      <c r="E95"/>
      <c r="F95"/>
      <c r="G95"/>
      <c r="H95"/>
      <c r="I95"/>
      <c r="J95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</row>
    <row r="96" spans="1:151" s="22" customFormat="1" ht="12.75">
      <c r="A96" t="s">
        <v>94</v>
      </c>
      <c r="B96"/>
      <c r="C96"/>
      <c r="D96"/>
      <c r="E96"/>
      <c r="F96"/>
      <c r="G96"/>
      <c r="H96"/>
      <c r="I96"/>
      <c r="J96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</row>
    <row r="97" spans="1:151" s="22" customFormat="1" ht="12.75">
      <c r="A97" t="s">
        <v>95</v>
      </c>
      <c r="B97"/>
      <c r="C97"/>
      <c r="D97"/>
      <c r="E97"/>
      <c r="F97"/>
      <c r="G97"/>
      <c r="H97"/>
      <c r="I97"/>
      <c r="J97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</row>
    <row r="98" spans="1:151" s="22" customFormat="1" ht="12.75">
      <c r="A98"/>
      <c r="B98"/>
      <c r="C98"/>
      <c r="D98"/>
      <c r="E98"/>
      <c r="F98"/>
      <c r="G98"/>
      <c r="H98"/>
      <c r="I98"/>
      <c r="J98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</row>
    <row r="99" spans="1:151" s="22" customFormat="1" ht="12.75">
      <c r="A99" s="22" t="s">
        <v>56</v>
      </c>
      <c r="B99"/>
      <c r="C99"/>
      <c r="D99"/>
      <c r="E99"/>
      <c r="F99"/>
      <c r="G99"/>
      <c r="H99"/>
      <c r="I99"/>
      <c r="J99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</row>
    <row r="100" spans="1:151" s="22" customFormat="1" ht="12.75">
      <c r="A100" t="s">
        <v>65</v>
      </c>
      <c r="B100"/>
      <c r="C100"/>
      <c r="D100"/>
      <c r="E100"/>
      <c r="F100"/>
      <c r="G100"/>
      <c r="H100"/>
      <c r="I100"/>
      <c r="J10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</row>
    <row r="101" spans="1:151" s="22" customFormat="1" ht="12.75">
      <c r="A101"/>
      <c r="B101"/>
      <c r="C101"/>
      <c r="D101"/>
      <c r="E101"/>
      <c r="F101"/>
      <c r="G101"/>
      <c r="H101"/>
      <c r="I101"/>
      <c r="J101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</row>
    <row r="102" spans="1:151" s="22" customFormat="1" ht="12.75" hidden="1">
      <c r="A102"/>
      <c r="B102"/>
      <c r="C102"/>
      <c r="D102"/>
      <c r="E102"/>
      <c r="F102"/>
      <c r="G102"/>
      <c r="H102"/>
      <c r="I102"/>
      <c r="J102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</row>
    <row r="103" spans="1:151" s="22" customFormat="1" ht="12.75" hidden="1">
      <c r="A103"/>
      <c r="B103"/>
      <c r="C103"/>
      <c r="D103"/>
      <c r="E103"/>
      <c r="F103"/>
      <c r="G103"/>
      <c r="H103"/>
      <c r="I103"/>
      <c r="J103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</row>
    <row r="104" spans="1:151" s="22" customFormat="1" ht="12.75" hidden="1">
      <c r="A104"/>
      <c r="B104"/>
      <c r="C104"/>
      <c r="D104"/>
      <c r="E104"/>
      <c r="F104"/>
      <c r="G104"/>
      <c r="H104"/>
      <c r="I104"/>
      <c r="J104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</row>
    <row r="105" ht="12.75" hidden="1"/>
    <row r="106" ht="12.75" hidden="1"/>
    <row r="107" ht="12.75" hidden="1"/>
    <row r="108" spans="1:151" s="22" customFormat="1" ht="12.75" hidden="1">
      <c r="A108"/>
      <c r="B108"/>
      <c r="C108"/>
      <c r="D108"/>
      <c r="E108"/>
      <c r="F108"/>
      <c r="G108"/>
      <c r="H108"/>
      <c r="I108"/>
      <c r="J108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</row>
    <row r="109" spans="1:151" s="22" customFormat="1" ht="15.75">
      <c r="A109" s="9" t="s">
        <v>7</v>
      </c>
      <c r="B109" s="9" t="s">
        <v>8</v>
      </c>
      <c r="C109" s="9" t="s">
        <v>9</v>
      </c>
      <c r="D109" s="9" t="s">
        <v>10</v>
      </c>
      <c r="E109" s="9" t="s">
        <v>11</v>
      </c>
      <c r="F109" s="11" t="s">
        <v>12</v>
      </c>
      <c r="G109"/>
      <c r="H109"/>
      <c r="I109"/>
      <c r="J109" s="54" t="s">
        <v>13</v>
      </c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</row>
    <row r="110" spans="1:151" s="22" customFormat="1" ht="12.75">
      <c r="A110" s="9">
        <v>2</v>
      </c>
      <c r="B110" s="9">
        <v>7.5</v>
      </c>
      <c r="C110" s="9">
        <v>0</v>
      </c>
      <c r="D110" s="9">
        <v>0</v>
      </c>
      <c r="E110" s="9">
        <v>0</v>
      </c>
      <c r="F110" s="12">
        <f>B110/8</f>
        <v>0.9375</v>
      </c>
      <c r="G110"/>
      <c r="H110"/>
      <c r="I110"/>
      <c r="J110" s="46">
        <f>ROUND(A110*F110+C110+D110+E110,0)</f>
        <v>2</v>
      </c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</row>
    <row r="111" spans="1:151" s="22" customFormat="1" ht="12.75">
      <c r="A111" s="4"/>
      <c r="B111" s="42"/>
      <c r="C111" s="42"/>
      <c r="D111" s="42"/>
      <c r="E111" s="42"/>
      <c r="F111" s="43"/>
      <c r="G111"/>
      <c r="H111"/>
      <c r="I111"/>
      <c r="J111" s="14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</row>
    <row r="112" spans="1:151" s="22" customFormat="1" ht="12.75" hidden="1">
      <c r="A112" s="4"/>
      <c r="B112" s="4"/>
      <c r="C112" s="4"/>
      <c r="D112" s="4"/>
      <c r="E112" s="4"/>
      <c r="F112" s="13"/>
      <c r="G112"/>
      <c r="H112"/>
      <c r="I112"/>
      <c r="J112" s="14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</row>
    <row r="113" spans="1:151" s="22" customFormat="1" ht="12.75" hidden="1">
      <c r="A113" s="4"/>
      <c r="B113" s="4"/>
      <c r="C113" s="4"/>
      <c r="D113" s="4"/>
      <c r="E113" s="4"/>
      <c r="F113" s="13"/>
      <c r="G113"/>
      <c r="H113"/>
      <c r="I113"/>
      <c r="J113" s="14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</row>
    <row r="114" spans="1:151" s="22" customFormat="1" ht="12.75" hidden="1">
      <c r="A114" s="44"/>
      <c r="B114" s="42"/>
      <c r="C114" s="42"/>
      <c r="D114" s="42"/>
      <c r="E114" s="42"/>
      <c r="F114" s="43"/>
      <c r="G114"/>
      <c r="H114"/>
      <c r="I114"/>
      <c r="J114" s="45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</row>
    <row r="115" spans="11:151" s="22" customFormat="1" ht="12.75" hidden="1"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</row>
    <row r="116" spans="11:151" s="22" customFormat="1" ht="12.75" hidden="1"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</row>
    <row r="117" spans="11:151" s="22" customFormat="1" ht="12.75" hidden="1"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</row>
    <row r="118" spans="11:151" s="22" customFormat="1" ht="12.75" hidden="1"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</row>
    <row r="119" spans="11:151" s="22" customFormat="1" ht="12.75" hidden="1"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</row>
    <row r="120" spans="11:151" s="22" customFormat="1" ht="12.75" hidden="1"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</row>
    <row r="121" spans="1:151" s="22" customFormat="1" ht="12.75" hidden="1">
      <c r="A121" s="4"/>
      <c r="B121" s="4"/>
      <c r="C121" s="4"/>
      <c r="D121" s="4"/>
      <c r="E121" s="4"/>
      <c r="F121" s="13"/>
      <c r="G121"/>
      <c r="H121"/>
      <c r="I121"/>
      <c r="J121" s="14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</row>
    <row r="122" s="30" customFormat="1" ht="12.75" hidden="1"/>
    <row r="123" s="30" customFormat="1" ht="12.75" hidden="1"/>
    <row r="124" ht="15.75">
      <c r="A124" s="6" t="s">
        <v>1</v>
      </c>
    </row>
    <row r="126" ht="12.75">
      <c r="A126" s="24" t="s">
        <v>96</v>
      </c>
    </row>
    <row r="127" ht="12.75">
      <c r="A127" t="s">
        <v>97</v>
      </c>
    </row>
    <row r="128" ht="12.75">
      <c r="A128" t="s">
        <v>108</v>
      </c>
    </row>
    <row r="129" ht="12.75">
      <c r="A129" t="s">
        <v>109</v>
      </c>
    </row>
    <row r="131" spans="1:151" s="22" customFormat="1" ht="12.75">
      <c r="A131" s="22" t="s">
        <v>56</v>
      </c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</row>
    <row r="132" spans="1:151" s="22" customFormat="1" ht="12.75">
      <c r="A132" s="22" t="s">
        <v>57</v>
      </c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</row>
    <row r="133" spans="11:151" s="22" customFormat="1" ht="12.75" hidden="1"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</row>
    <row r="134" spans="1:151" s="22" customFormat="1" ht="12.75">
      <c r="A134" s="22" t="s">
        <v>59</v>
      </c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</row>
    <row r="135" spans="1:151" s="22" customFormat="1" ht="12.75">
      <c r="A135" s="22" t="s">
        <v>60</v>
      </c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</row>
    <row r="136" spans="1:151" s="22" customFormat="1" ht="12.75">
      <c r="A136" s="22" t="s">
        <v>98</v>
      </c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</row>
    <row r="137" spans="1:151" s="22" customFormat="1" ht="12.75">
      <c r="A137" s="22" t="s">
        <v>92</v>
      </c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</row>
    <row r="138" spans="1:151" s="22" customFormat="1" ht="12.75">
      <c r="A138" s="22" t="s">
        <v>63</v>
      </c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</row>
    <row r="139" ht="12.75" hidden="1"/>
    <row r="140" ht="12.75" hidden="1"/>
    <row r="142" spans="1:10" ht="15.75">
      <c r="A142" s="9" t="s">
        <v>7</v>
      </c>
      <c r="B142" s="9" t="s">
        <v>8</v>
      </c>
      <c r="C142" s="9" t="s">
        <v>9</v>
      </c>
      <c r="D142" s="9" t="s">
        <v>10</v>
      </c>
      <c r="E142" s="9" t="s">
        <v>11</v>
      </c>
      <c r="F142" s="11" t="s">
        <v>12</v>
      </c>
      <c r="J142" s="54" t="s">
        <v>13</v>
      </c>
    </row>
    <row r="143" spans="1:10" ht="12.75">
      <c r="A143" s="9">
        <v>3</v>
      </c>
      <c r="B143" s="9">
        <v>7.5</v>
      </c>
      <c r="C143" s="9">
        <v>0</v>
      </c>
      <c r="D143" s="9">
        <v>0</v>
      </c>
      <c r="E143" s="9">
        <v>0</v>
      </c>
      <c r="F143" s="12">
        <f>B143/8</f>
        <v>0.9375</v>
      </c>
      <c r="J143" s="55">
        <f>ROUND(A143*F143+C143+D143+E143,0)</f>
        <v>3</v>
      </c>
    </row>
    <row r="144" spans="10:151" s="22" customFormat="1" ht="12.75" hidden="1">
      <c r="J144" s="56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</row>
    <row r="145" spans="1:151" s="22" customFormat="1" ht="15.75" hidden="1">
      <c r="A145" s="9" t="s">
        <v>7</v>
      </c>
      <c r="B145" s="9" t="s">
        <v>8</v>
      </c>
      <c r="C145" s="9" t="s">
        <v>9</v>
      </c>
      <c r="D145" s="9" t="s">
        <v>10</v>
      </c>
      <c r="E145" s="9" t="s">
        <v>11</v>
      </c>
      <c r="F145" s="11" t="s">
        <v>12</v>
      </c>
      <c r="G145"/>
      <c r="H145"/>
      <c r="I145"/>
      <c r="J145" s="54" t="s">
        <v>13</v>
      </c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</row>
    <row r="146" spans="1:151" s="22" customFormat="1" ht="12.75" hidden="1">
      <c r="A146" s="9">
        <v>0</v>
      </c>
      <c r="B146" s="9">
        <v>7.5</v>
      </c>
      <c r="C146" s="9">
        <v>0</v>
      </c>
      <c r="D146" s="9">
        <v>0</v>
      </c>
      <c r="E146" s="9">
        <v>0</v>
      </c>
      <c r="F146" s="12">
        <f>B146/8</f>
        <v>0.9375</v>
      </c>
      <c r="G146"/>
      <c r="H146"/>
      <c r="I146"/>
      <c r="J146" s="55">
        <f>ROUND(A146*F146+C146+D146+E146,0)</f>
        <v>0</v>
      </c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</row>
    <row r="147" spans="1:151" s="22" customFormat="1" ht="12.75" hidden="1">
      <c r="A147" s="4"/>
      <c r="B147" s="4"/>
      <c r="C147" s="4"/>
      <c r="D147" s="4"/>
      <c r="E147" s="4"/>
      <c r="F147" s="13"/>
      <c r="G147"/>
      <c r="H147"/>
      <c r="I147"/>
      <c r="J147" s="55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</row>
    <row r="148" spans="1:151" s="22" customFormat="1" ht="15.75" hidden="1">
      <c r="A148" s="21" t="s">
        <v>15</v>
      </c>
      <c r="B148"/>
      <c r="C148"/>
      <c r="D148"/>
      <c r="E148"/>
      <c r="F148"/>
      <c r="G148"/>
      <c r="H148"/>
      <c r="I148"/>
      <c r="J148" s="57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</row>
    <row r="149" spans="10:151" s="22" customFormat="1" ht="12.75" hidden="1">
      <c r="J149" s="56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</row>
    <row r="150" spans="10:151" s="22" customFormat="1" ht="12.75" hidden="1">
      <c r="J150" s="56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</row>
    <row r="151" spans="10:151" s="22" customFormat="1" ht="12.75" hidden="1">
      <c r="J151" s="56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</row>
    <row r="152" spans="10:151" s="22" customFormat="1" ht="12.75" hidden="1">
      <c r="J152" s="56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</row>
    <row r="153" spans="1:151" s="22" customFormat="1" ht="15.75" hidden="1">
      <c r="A153" s="9" t="s">
        <v>7</v>
      </c>
      <c r="B153" s="9" t="s">
        <v>8</v>
      </c>
      <c r="C153" s="9" t="s">
        <v>9</v>
      </c>
      <c r="D153" s="9" t="s">
        <v>10</v>
      </c>
      <c r="E153" s="9" t="s">
        <v>11</v>
      </c>
      <c r="F153" s="11" t="s">
        <v>12</v>
      </c>
      <c r="G153"/>
      <c r="H153"/>
      <c r="I153"/>
      <c r="J153" s="54" t="s">
        <v>13</v>
      </c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</row>
    <row r="154" spans="1:151" s="22" customFormat="1" ht="12.75" hidden="1">
      <c r="A154" s="9"/>
      <c r="B154" s="9">
        <v>7.5</v>
      </c>
      <c r="C154" s="9">
        <v>0</v>
      </c>
      <c r="D154" s="9">
        <v>0</v>
      </c>
      <c r="E154" s="9">
        <v>0</v>
      </c>
      <c r="F154" s="12">
        <f>B154/8</f>
        <v>0.9375</v>
      </c>
      <c r="G154"/>
      <c r="H154"/>
      <c r="I154"/>
      <c r="J154" s="55">
        <f>ROUND(A154*F154+C154+D154+E154,0)</f>
        <v>0</v>
      </c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</row>
    <row r="155" spans="1:151" s="22" customFormat="1" ht="12.75" hidden="1">
      <c r="A155" s="4"/>
      <c r="B155" s="4"/>
      <c r="C155" s="4"/>
      <c r="D155" s="4"/>
      <c r="E155" s="4"/>
      <c r="F155" s="13"/>
      <c r="G155"/>
      <c r="H155"/>
      <c r="I155"/>
      <c r="J155" s="55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</row>
    <row r="156" spans="1:151" s="22" customFormat="1" ht="15.75" hidden="1">
      <c r="A156" s="21" t="s">
        <v>18</v>
      </c>
      <c r="B156"/>
      <c r="C156"/>
      <c r="D156"/>
      <c r="E156"/>
      <c r="F156"/>
      <c r="G156"/>
      <c r="H156"/>
      <c r="I156"/>
      <c r="J156" s="57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</row>
    <row r="157" spans="10:151" s="22" customFormat="1" ht="12.75" hidden="1">
      <c r="J157" s="56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</row>
    <row r="158" spans="10:151" s="22" customFormat="1" ht="12.75" hidden="1">
      <c r="J158" s="56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</row>
    <row r="159" spans="10:151" s="22" customFormat="1" ht="12.75" hidden="1">
      <c r="J159" s="56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</row>
    <row r="160" spans="10:151" s="22" customFormat="1" ht="12.75" hidden="1">
      <c r="J160" s="56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</row>
    <row r="161" spans="1:151" s="22" customFormat="1" ht="15.75" hidden="1">
      <c r="A161" s="9" t="s">
        <v>7</v>
      </c>
      <c r="B161" s="9" t="s">
        <v>8</v>
      </c>
      <c r="C161" s="9" t="s">
        <v>9</v>
      </c>
      <c r="D161" s="9" t="s">
        <v>10</v>
      </c>
      <c r="E161" s="9" t="s">
        <v>11</v>
      </c>
      <c r="F161" s="11" t="s">
        <v>12</v>
      </c>
      <c r="G161"/>
      <c r="H161"/>
      <c r="I161"/>
      <c r="J161" s="54" t="s">
        <v>13</v>
      </c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</row>
    <row r="162" spans="1:151" s="22" customFormat="1" ht="12.75" hidden="1">
      <c r="A162" s="9"/>
      <c r="B162" s="9">
        <v>7.5</v>
      </c>
      <c r="C162" s="9">
        <v>0</v>
      </c>
      <c r="D162" s="9">
        <v>0</v>
      </c>
      <c r="E162" s="9">
        <v>0</v>
      </c>
      <c r="F162" s="12">
        <f>B162/8</f>
        <v>0.9375</v>
      </c>
      <c r="G162"/>
      <c r="H162"/>
      <c r="I162"/>
      <c r="J162" s="55">
        <f>ROUND(A162*F162+C162+D162+E162,0)</f>
        <v>0</v>
      </c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</row>
    <row r="163" spans="1:151" s="22" customFormat="1" ht="12.75" hidden="1">
      <c r="A163" s="4"/>
      <c r="B163" s="4"/>
      <c r="C163" s="4"/>
      <c r="D163" s="4"/>
      <c r="E163" s="4"/>
      <c r="F163" s="13"/>
      <c r="G163"/>
      <c r="H163"/>
      <c r="I163"/>
      <c r="J163" s="55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</row>
    <row r="164" spans="1:151" s="22" customFormat="1" ht="15.75" hidden="1">
      <c r="A164" s="21" t="s">
        <v>19</v>
      </c>
      <c r="B164"/>
      <c r="C164"/>
      <c r="D164"/>
      <c r="E164"/>
      <c r="F164"/>
      <c r="G164"/>
      <c r="H164"/>
      <c r="I164"/>
      <c r="J164" s="57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</row>
    <row r="165" spans="10:151" s="22" customFormat="1" ht="12.75" hidden="1">
      <c r="J165" s="56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</row>
    <row r="166" spans="10:151" s="22" customFormat="1" ht="12.75" hidden="1">
      <c r="J166" s="56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</row>
    <row r="167" spans="10:151" s="22" customFormat="1" ht="12.75" hidden="1">
      <c r="J167" s="56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</row>
    <row r="168" spans="10:151" s="22" customFormat="1" ht="12.75" hidden="1">
      <c r="J168" s="56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</row>
    <row r="169" spans="1:151" s="22" customFormat="1" ht="15.75" hidden="1">
      <c r="A169" s="9" t="s">
        <v>7</v>
      </c>
      <c r="B169" s="9" t="s">
        <v>8</v>
      </c>
      <c r="C169" s="9" t="s">
        <v>9</v>
      </c>
      <c r="D169" s="9" t="s">
        <v>10</v>
      </c>
      <c r="E169" s="9" t="s">
        <v>11</v>
      </c>
      <c r="F169" s="11" t="s">
        <v>12</v>
      </c>
      <c r="G169"/>
      <c r="H169"/>
      <c r="I169"/>
      <c r="J169" s="54" t="s">
        <v>13</v>
      </c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</row>
    <row r="170" spans="1:151" s="22" customFormat="1" ht="12.75" hidden="1">
      <c r="A170" s="9"/>
      <c r="B170" s="9">
        <v>7.5</v>
      </c>
      <c r="C170" s="9">
        <v>0</v>
      </c>
      <c r="D170" s="9">
        <v>0</v>
      </c>
      <c r="E170" s="9">
        <v>0</v>
      </c>
      <c r="F170" s="12">
        <f>B170/8</f>
        <v>0.9375</v>
      </c>
      <c r="G170"/>
      <c r="H170"/>
      <c r="I170"/>
      <c r="J170" s="55">
        <f>ROUND(A170*F170+C170+D170+E170,0)</f>
        <v>0</v>
      </c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</row>
    <row r="171" spans="1:151" s="22" customFormat="1" ht="12.75" hidden="1">
      <c r="A171" s="4"/>
      <c r="B171" s="4"/>
      <c r="C171" s="4"/>
      <c r="D171" s="4"/>
      <c r="E171" s="4"/>
      <c r="F171" s="13"/>
      <c r="G171"/>
      <c r="H171"/>
      <c r="I171"/>
      <c r="J171" s="55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</row>
    <row r="172" spans="1:151" s="22" customFormat="1" ht="12.75">
      <c r="A172" s="4"/>
      <c r="B172" s="4"/>
      <c r="C172" s="4"/>
      <c r="D172" s="4"/>
      <c r="E172" s="4"/>
      <c r="F172" s="13"/>
      <c r="G172"/>
      <c r="H172"/>
      <c r="I172"/>
      <c r="J172" s="55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</row>
    <row r="173" spans="1:9" ht="15.75" hidden="1">
      <c r="A173" s="6" t="s">
        <v>3</v>
      </c>
      <c r="H173" s="2"/>
      <c r="I173" s="4"/>
    </row>
    <row r="174" ht="12.75" hidden="1"/>
    <row r="175" ht="12.75" hidden="1">
      <c r="A175" t="s">
        <v>48</v>
      </c>
    </row>
    <row r="176" ht="12.75" hidden="1">
      <c r="D176" s="20"/>
    </row>
    <row r="177" spans="1:10" ht="15.75" hidden="1">
      <c r="A177" s="9" t="s">
        <v>7</v>
      </c>
      <c r="B177" s="9" t="s">
        <v>8</v>
      </c>
      <c r="C177" s="9" t="s">
        <v>9</v>
      </c>
      <c r="D177" s="17" t="s">
        <v>10</v>
      </c>
      <c r="E177" s="9" t="s">
        <v>11</v>
      </c>
      <c r="F177" s="11" t="s">
        <v>12</v>
      </c>
      <c r="J177" s="34" t="s">
        <v>13</v>
      </c>
    </row>
    <row r="178" spans="1:10" ht="13.5" hidden="1" thickBot="1">
      <c r="A178" s="9">
        <v>1</v>
      </c>
      <c r="B178" s="9">
        <v>7.5</v>
      </c>
      <c r="C178" s="9">
        <v>0</v>
      </c>
      <c r="D178" s="9">
        <v>0</v>
      </c>
      <c r="E178" s="9">
        <v>0</v>
      </c>
      <c r="F178" s="12">
        <f>B178/8</f>
        <v>0.9375</v>
      </c>
      <c r="J178" s="35">
        <f>ROUND(A178*F178+C178+D178+E178,0)</f>
        <v>1</v>
      </c>
    </row>
    <row r="179" spans="1:151" s="22" customFormat="1" ht="12.75" hidden="1">
      <c r="A179" s="4"/>
      <c r="B179" s="4"/>
      <c r="C179" s="4"/>
      <c r="D179" s="4"/>
      <c r="E179" s="4"/>
      <c r="F179" s="13"/>
      <c r="G179"/>
      <c r="H179"/>
      <c r="I179"/>
      <c r="J179" s="14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</row>
    <row r="180" spans="1:151" s="22" customFormat="1" ht="12.75" hidden="1">
      <c r="A180" s="4"/>
      <c r="B180" s="4"/>
      <c r="C180" s="4"/>
      <c r="D180" s="4"/>
      <c r="E180" s="4"/>
      <c r="F180" s="13"/>
      <c r="G180"/>
      <c r="H180"/>
      <c r="I180"/>
      <c r="J180" s="14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</row>
    <row r="181" spans="1:151" s="22" customFormat="1" ht="12.75" hidden="1">
      <c r="A181" s="4"/>
      <c r="B181" s="4"/>
      <c r="C181" s="4"/>
      <c r="D181" s="4"/>
      <c r="E181" s="4"/>
      <c r="F181" s="13"/>
      <c r="G181"/>
      <c r="H181"/>
      <c r="I181"/>
      <c r="J181" s="14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</row>
    <row r="182" spans="1:151" s="22" customFormat="1" ht="12.75" hidden="1">
      <c r="A182" s="4"/>
      <c r="B182" s="4"/>
      <c r="C182" s="4"/>
      <c r="D182" s="4"/>
      <c r="E182" s="4"/>
      <c r="F182" s="13"/>
      <c r="G182"/>
      <c r="H182"/>
      <c r="I182"/>
      <c r="J182" s="14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</row>
    <row r="183" spans="1:151" s="22" customFormat="1" ht="12.75" hidden="1">
      <c r="A183" s="4"/>
      <c r="B183" s="4"/>
      <c r="C183" s="4"/>
      <c r="D183" s="4"/>
      <c r="E183" s="4"/>
      <c r="F183" s="13"/>
      <c r="G183"/>
      <c r="H183"/>
      <c r="I183"/>
      <c r="J183" s="14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</row>
    <row r="184" spans="1:151" s="22" customFormat="1" ht="12.75" hidden="1">
      <c r="A184" s="4"/>
      <c r="B184" s="4"/>
      <c r="C184" s="4"/>
      <c r="D184" s="4"/>
      <c r="E184" s="4"/>
      <c r="F184" s="13"/>
      <c r="G184"/>
      <c r="H184"/>
      <c r="I184"/>
      <c r="J184" s="14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</row>
    <row r="185" spans="1:151" s="22" customFormat="1" ht="12.75" hidden="1">
      <c r="A185" s="4"/>
      <c r="B185" s="4"/>
      <c r="C185" s="4"/>
      <c r="D185" s="4"/>
      <c r="E185" s="4"/>
      <c r="F185" s="13"/>
      <c r="G185"/>
      <c r="H185"/>
      <c r="I185"/>
      <c r="J185" s="14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</row>
    <row r="186" spans="1:151" s="22" customFormat="1" ht="12.75" hidden="1">
      <c r="A186" s="4"/>
      <c r="B186" s="4"/>
      <c r="C186" s="4"/>
      <c r="D186" s="4"/>
      <c r="E186" s="4"/>
      <c r="F186" s="13"/>
      <c r="G186"/>
      <c r="H186"/>
      <c r="I186"/>
      <c r="J186" s="14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</row>
    <row r="187" spans="1:151" s="22" customFormat="1" ht="12.75" hidden="1">
      <c r="A187" s="4"/>
      <c r="B187" s="4"/>
      <c r="C187" s="4"/>
      <c r="D187" s="4"/>
      <c r="E187" s="4"/>
      <c r="F187" s="13"/>
      <c r="G187"/>
      <c r="H187"/>
      <c r="I187"/>
      <c r="J187" s="14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</row>
    <row r="188" spans="1:151" s="22" customFormat="1" ht="12.75" hidden="1">
      <c r="A188" s="4"/>
      <c r="B188" s="4"/>
      <c r="C188" s="4"/>
      <c r="D188" s="4"/>
      <c r="E188" s="4"/>
      <c r="F188" s="13"/>
      <c r="G188"/>
      <c r="H188"/>
      <c r="I188"/>
      <c r="J188" s="14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</row>
    <row r="189" spans="1:151" s="22" customFormat="1" ht="12.75" hidden="1">
      <c r="A189" s="4"/>
      <c r="B189" s="4"/>
      <c r="C189" s="4"/>
      <c r="D189" s="4"/>
      <c r="E189" s="4"/>
      <c r="F189" s="13"/>
      <c r="G189"/>
      <c r="H189"/>
      <c r="I189"/>
      <c r="J189" s="14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</row>
    <row r="190" spans="1:151" s="22" customFormat="1" ht="12.75" hidden="1">
      <c r="A190" s="4"/>
      <c r="B190" s="4"/>
      <c r="C190" s="4"/>
      <c r="D190" s="4"/>
      <c r="E190" s="4"/>
      <c r="F190" s="13"/>
      <c r="G190"/>
      <c r="H190"/>
      <c r="I190"/>
      <c r="J190" s="14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</row>
    <row r="191" spans="1:151" s="22" customFormat="1" ht="12.75" hidden="1">
      <c r="A191" s="4"/>
      <c r="B191" s="4"/>
      <c r="C191" s="4"/>
      <c r="D191" s="4"/>
      <c r="E191" s="4"/>
      <c r="F191" s="13"/>
      <c r="G191"/>
      <c r="H191"/>
      <c r="I191"/>
      <c r="J191" s="14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</row>
    <row r="192" spans="1:151" s="22" customFormat="1" ht="12.75" hidden="1">
      <c r="A192" s="4"/>
      <c r="B192" s="4"/>
      <c r="C192" s="4"/>
      <c r="D192" s="4"/>
      <c r="E192" s="4"/>
      <c r="F192" s="13"/>
      <c r="G192"/>
      <c r="H192"/>
      <c r="I192"/>
      <c r="J192" s="14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</row>
    <row r="193" spans="1:151" s="22" customFormat="1" ht="12.75" hidden="1">
      <c r="A193" s="4"/>
      <c r="B193" s="4"/>
      <c r="C193" s="4"/>
      <c r="D193" s="4"/>
      <c r="E193" s="4"/>
      <c r="F193" s="13"/>
      <c r="G193"/>
      <c r="H193"/>
      <c r="I193"/>
      <c r="J193" s="14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</row>
    <row r="194" spans="1:151" s="22" customFormat="1" ht="12.75" hidden="1">
      <c r="A194" s="4"/>
      <c r="B194" s="4"/>
      <c r="C194" s="4"/>
      <c r="D194" s="4"/>
      <c r="E194" s="4"/>
      <c r="F194" s="13"/>
      <c r="G194"/>
      <c r="H194"/>
      <c r="I194"/>
      <c r="J194" s="14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</row>
    <row r="195" spans="1:151" s="22" customFormat="1" ht="12.75" hidden="1">
      <c r="A195" s="4"/>
      <c r="B195" s="4"/>
      <c r="C195" s="4"/>
      <c r="D195" s="4"/>
      <c r="E195" s="4"/>
      <c r="F195" s="13"/>
      <c r="G195"/>
      <c r="H195"/>
      <c r="I195"/>
      <c r="J195" s="14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</row>
    <row r="196" spans="1:10" s="30" customFormat="1" ht="12.75" hidden="1">
      <c r="A196" s="5"/>
      <c r="B196" s="2"/>
      <c r="C196" s="2"/>
      <c r="D196" s="2"/>
      <c r="E196" s="2"/>
      <c r="F196" s="2"/>
      <c r="G196" s="2"/>
      <c r="H196" s="2"/>
      <c r="I196" s="2"/>
      <c r="J196" s="2"/>
    </row>
    <row r="197" spans="1:10" s="30" customFormat="1" ht="12.75" hidden="1">
      <c r="A197" s="5"/>
      <c r="B197" s="2"/>
      <c r="C197" s="2"/>
      <c r="D197" s="2"/>
      <c r="E197" s="2"/>
      <c r="F197" s="2"/>
      <c r="G197" s="2"/>
      <c r="H197" s="2"/>
      <c r="I197" s="2"/>
      <c r="J197" s="2"/>
    </row>
    <row r="198" spans="1:10" s="30" customFormat="1" ht="12.75" hidden="1">
      <c r="A198" s="5"/>
      <c r="B198" s="2"/>
      <c r="C198" s="2"/>
      <c r="D198" s="2"/>
      <c r="E198" s="2"/>
      <c r="F198" s="2"/>
      <c r="G198" s="2"/>
      <c r="H198" s="2"/>
      <c r="I198" s="2"/>
      <c r="J198" s="2"/>
    </row>
    <row r="199" spans="1:10" s="30" customFormat="1" ht="12.75" hidden="1">
      <c r="A199" s="5"/>
      <c r="B199" s="2"/>
      <c r="C199" s="29"/>
      <c r="D199" s="2"/>
      <c r="E199" s="2"/>
      <c r="F199" s="2"/>
      <c r="G199" s="2"/>
      <c r="H199" s="2"/>
      <c r="I199" s="2"/>
      <c r="J199" s="2"/>
    </row>
    <row r="200" spans="1:10" s="30" customFormat="1" ht="12.75" hidden="1">
      <c r="A200" s="5"/>
      <c r="B200" s="2"/>
      <c r="C200" s="2"/>
      <c r="D200" s="2"/>
      <c r="E200" s="2"/>
      <c r="F200" s="2"/>
      <c r="G200" s="2"/>
      <c r="H200" s="2"/>
      <c r="I200" s="2"/>
      <c r="J200" s="2"/>
    </row>
    <row r="201" spans="1:10" s="30" customFormat="1" ht="12.75" hidden="1">
      <c r="A201" s="5"/>
      <c r="B201" s="2"/>
      <c r="C201" s="2"/>
      <c r="D201" s="2"/>
      <c r="E201" s="2"/>
      <c r="F201" s="2"/>
      <c r="G201" s="2"/>
      <c r="H201" s="2"/>
      <c r="I201" s="2"/>
      <c r="J201" s="2"/>
    </row>
    <row r="202" spans="1:151" s="22" customFormat="1" ht="12.75" hidden="1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</row>
    <row r="203" spans="1:9" ht="15.75">
      <c r="A203" s="6" t="s">
        <v>16</v>
      </c>
      <c r="H203" s="2"/>
      <c r="I203" s="4"/>
    </row>
    <row r="205" ht="12.75">
      <c r="A205" t="s">
        <v>118</v>
      </c>
    </row>
    <row r="206" ht="12.75">
      <c r="A206" t="s">
        <v>50</v>
      </c>
    </row>
    <row r="207" ht="12.75" hidden="1">
      <c r="A207" t="s">
        <v>51</v>
      </c>
    </row>
    <row r="208" ht="12.75">
      <c r="A208" s="31" t="s">
        <v>66</v>
      </c>
    </row>
    <row r="209" ht="12.75">
      <c r="A209" s="32" t="s">
        <v>67</v>
      </c>
    </row>
    <row r="210" ht="12.75">
      <c r="A210" t="s">
        <v>68</v>
      </c>
    </row>
    <row r="211" ht="12.75">
      <c r="A211" t="s">
        <v>69</v>
      </c>
    </row>
    <row r="212" ht="12.75">
      <c r="A212" t="s">
        <v>82</v>
      </c>
    </row>
    <row r="214" ht="12.75" customHeight="1">
      <c r="A214" s="22" t="s">
        <v>56</v>
      </c>
    </row>
    <row r="215" ht="12.75">
      <c r="A215" t="s">
        <v>70</v>
      </c>
    </row>
    <row r="216" ht="12.75" hidden="1"/>
    <row r="218" spans="1:10" ht="15.75">
      <c r="A218" s="9" t="s">
        <v>7</v>
      </c>
      <c r="B218" s="9" t="s">
        <v>8</v>
      </c>
      <c r="C218" s="9" t="s">
        <v>9</v>
      </c>
      <c r="D218" s="9" t="s">
        <v>10</v>
      </c>
      <c r="E218" s="9" t="s">
        <v>11</v>
      </c>
      <c r="F218" s="11" t="s">
        <v>12</v>
      </c>
      <c r="J218" s="54" t="s">
        <v>13</v>
      </c>
    </row>
    <row r="219" spans="1:10" ht="12.75">
      <c r="A219" s="9">
        <v>2</v>
      </c>
      <c r="B219" s="9">
        <v>7.5</v>
      </c>
      <c r="C219" s="9">
        <v>0</v>
      </c>
      <c r="D219" s="9">
        <v>0</v>
      </c>
      <c r="E219" s="9">
        <v>0</v>
      </c>
      <c r="F219" s="12">
        <f>B219/8</f>
        <v>0.9375</v>
      </c>
      <c r="J219" s="55">
        <f>ROUND(A219*F219+C219+D219+E219,0)</f>
        <v>2</v>
      </c>
    </row>
    <row r="220" spans="1:10" s="30" customFormat="1" ht="12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s="30" customFormat="1" ht="12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s="30" customFormat="1" ht="12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s="30" customFormat="1" ht="13.5" thickBot="1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s="30" customFormat="1" ht="12.75">
      <c r="A224" s="25" t="s">
        <v>22</v>
      </c>
      <c r="B224" s="26"/>
      <c r="C224" s="26"/>
      <c r="D224" s="26"/>
      <c r="E224" s="26"/>
      <c r="F224" s="26"/>
      <c r="G224" s="26"/>
      <c r="H224" s="26"/>
      <c r="I224" s="26"/>
      <c r="J224" s="51"/>
    </row>
    <row r="225" spans="1:10" s="30" customFormat="1" ht="12.75">
      <c r="A225" s="27" t="s">
        <v>23</v>
      </c>
      <c r="B225" s="2"/>
      <c r="C225" s="2"/>
      <c r="D225" s="2"/>
      <c r="E225" s="2"/>
      <c r="F225" s="2"/>
      <c r="G225" s="2"/>
      <c r="H225" s="2"/>
      <c r="I225" s="2"/>
      <c r="J225" s="52"/>
    </row>
    <row r="226" spans="1:10" ht="12.75">
      <c r="A226" s="27" t="s">
        <v>129</v>
      </c>
      <c r="B226" s="2"/>
      <c r="C226" s="2"/>
      <c r="D226" s="2"/>
      <c r="E226" s="2"/>
      <c r="F226" s="2"/>
      <c r="G226" s="2"/>
      <c r="H226" s="2"/>
      <c r="I226" s="2"/>
      <c r="J226" s="52"/>
    </row>
    <row r="227" spans="1:10" s="30" customFormat="1" ht="12.75" hidden="1">
      <c r="A227" s="27"/>
      <c r="B227" s="2"/>
      <c r="C227" s="29"/>
      <c r="D227" s="2"/>
      <c r="E227" s="2"/>
      <c r="F227" s="2"/>
      <c r="G227" s="2"/>
      <c r="H227" s="2"/>
      <c r="I227" s="2"/>
      <c r="J227" s="52"/>
    </row>
    <row r="228" spans="1:10" s="30" customFormat="1" ht="12.75">
      <c r="A228" s="27" t="s">
        <v>55</v>
      </c>
      <c r="B228" s="2"/>
      <c r="C228" s="2"/>
      <c r="D228" s="2"/>
      <c r="E228" s="2"/>
      <c r="F228" s="2"/>
      <c r="G228" s="2"/>
      <c r="H228" s="2"/>
      <c r="I228" s="2"/>
      <c r="J228" s="52"/>
    </row>
    <row r="229" spans="1:10" s="30" customFormat="1" ht="13.5" thickBot="1">
      <c r="A229" s="28" t="s">
        <v>21</v>
      </c>
      <c r="B229" s="3"/>
      <c r="C229" s="3"/>
      <c r="D229" s="3"/>
      <c r="E229" s="3"/>
      <c r="F229" s="3"/>
      <c r="G229" s="3"/>
      <c r="H229" s="3"/>
      <c r="I229" s="3"/>
      <c r="J229" s="53"/>
    </row>
    <row r="230" spans="1:10" s="30" customFormat="1" ht="12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s="30" customFormat="1" ht="12.75" hidden="1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s="30" customFormat="1" ht="12.75" hidden="1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s="30" customFormat="1" ht="12.75" hidden="1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s="30" customFormat="1" ht="12.75" hidden="1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s="30" customFormat="1" ht="12.75" hidden="1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s="30" customFormat="1" ht="12.75" hidden="1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s="30" customFormat="1" ht="12.75" hidden="1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ht="15.75">
      <c r="A238" s="6" t="s">
        <v>2</v>
      </c>
    </row>
    <row r="240" ht="12.75">
      <c r="A240" t="s">
        <v>52</v>
      </c>
    </row>
    <row r="241" ht="12.75">
      <c r="A241" t="s">
        <v>110</v>
      </c>
    </row>
    <row r="242" ht="12.75">
      <c r="A242" s="32" t="s">
        <v>99</v>
      </c>
    </row>
    <row r="243" ht="12.75">
      <c r="A243" s="32" t="s">
        <v>100</v>
      </c>
    </row>
    <row r="244" ht="12.75" hidden="1">
      <c r="A244" s="32"/>
    </row>
    <row r="245" ht="12.75" hidden="1">
      <c r="A245" s="32"/>
    </row>
    <row r="246" ht="12.75" hidden="1">
      <c r="A246" s="32"/>
    </row>
    <row r="247" ht="12.75" hidden="1"/>
    <row r="248" ht="12.75" hidden="1"/>
    <row r="249" ht="12.75" hidden="1">
      <c r="A249" t="s">
        <v>43</v>
      </c>
    </row>
    <row r="250" ht="12.75" hidden="1">
      <c r="A250" t="s">
        <v>44</v>
      </c>
    </row>
    <row r="251" ht="12.75" hidden="1">
      <c r="A251" t="s">
        <v>45</v>
      </c>
    </row>
    <row r="252" ht="12.75">
      <c r="A252" t="s">
        <v>81</v>
      </c>
    </row>
    <row r="254" ht="12.75">
      <c r="A254" s="22" t="s">
        <v>56</v>
      </c>
    </row>
    <row r="255" ht="12.75">
      <c r="A255" t="s">
        <v>101</v>
      </c>
    </row>
    <row r="257" spans="1:10" ht="15.75">
      <c r="A257" s="9" t="s">
        <v>7</v>
      </c>
      <c r="B257" s="9" t="s">
        <v>8</v>
      </c>
      <c r="C257" s="9" t="s">
        <v>9</v>
      </c>
      <c r="D257" s="9" t="s">
        <v>10</v>
      </c>
      <c r="E257" s="9" t="s">
        <v>11</v>
      </c>
      <c r="F257" s="11" t="s">
        <v>12</v>
      </c>
      <c r="J257" s="54" t="s">
        <v>13</v>
      </c>
    </row>
    <row r="258" spans="1:10" ht="12.75">
      <c r="A258" s="9">
        <v>1</v>
      </c>
      <c r="B258" s="9">
        <v>7.5</v>
      </c>
      <c r="C258" s="9">
        <v>0</v>
      </c>
      <c r="D258" s="9">
        <v>0</v>
      </c>
      <c r="E258" s="9">
        <v>0</v>
      </c>
      <c r="F258" s="12">
        <f>B258/8</f>
        <v>0.9375</v>
      </c>
      <c r="J258" s="55">
        <f>ROUND(A258*F258+C258+D258+E258,0)</f>
        <v>1</v>
      </c>
    </row>
    <row r="259" spans="1:10" ht="16.5" hidden="1" thickBot="1">
      <c r="A259" s="9" t="s">
        <v>7</v>
      </c>
      <c r="B259" s="9" t="s">
        <v>8</v>
      </c>
      <c r="C259" s="9" t="s">
        <v>9</v>
      </c>
      <c r="D259" s="9" t="s">
        <v>10</v>
      </c>
      <c r="E259" s="9" t="s">
        <v>11</v>
      </c>
      <c r="F259" s="11" t="s">
        <v>12</v>
      </c>
      <c r="J259" s="40" t="s">
        <v>13</v>
      </c>
    </row>
    <row r="260" spans="1:10" ht="13.5" hidden="1" thickBot="1">
      <c r="A260" s="38">
        <v>2</v>
      </c>
      <c r="B260" s="38">
        <v>7.5</v>
      </c>
      <c r="C260" s="38">
        <v>0</v>
      </c>
      <c r="D260" s="38">
        <v>0</v>
      </c>
      <c r="E260" s="38">
        <v>0</v>
      </c>
      <c r="F260" s="39">
        <f>B260/8</f>
        <v>0.9375</v>
      </c>
      <c r="J260" s="41">
        <f>ROUND(A260*F260+C260+D260+E260,0)</f>
        <v>2</v>
      </c>
    </row>
    <row r="261" spans="1:10" ht="12.75">
      <c r="A261" s="4"/>
      <c r="B261" s="42"/>
      <c r="C261" s="42"/>
      <c r="D261" s="42"/>
      <c r="E261" s="42"/>
      <c r="F261" s="43"/>
      <c r="J261" s="14"/>
    </row>
    <row r="262" spans="1:10" ht="12.75" hidden="1">
      <c r="A262" s="4"/>
      <c r="B262" s="4"/>
      <c r="C262" s="4"/>
      <c r="D262" s="4"/>
      <c r="E262" s="4"/>
      <c r="F262" s="13"/>
      <c r="J262" s="14"/>
    </row>
    <row r="263" spans="1:10" ht="12.75" hidden="1">
      <c r="A263" s="4"/>
      <c r="B263" s="4"/>
      <c r="C263" s="4"/>
      <c r="D263" s="4"/>
      <c r="E263" s="4"/>
      <c r="F263" s="13"/>
      <c r="J263" s="14"/>
    </row>
    <row r="264" ht="12.75" hidden="1"/>
    <row r="265" ht="12.75" hidden="1"/>
    <row r="266" ht="12.75" hidden="1"/>
    <row r="267" ht="12.75" hidden="1"/>
    <row r="268" ht="12.75" hidden="1"/>
    <row r="269" ht="12.75" hidden="1"/>
    <row r="270" spans="1:10" ht="12.75" hidden="1">
      <c r="A270" s="4"/>
      <c r="B270" s="4"/>
      <c r="C270" s="4"/>
      <c r="D270" s="4"/>
      <c r="E270" s="4"/>
      <c r="F270" s="13"/>
      <c r="J270" s="14"/>
    </row>
    <row r="271" spans="1:10" ht="12.75" hidden="1">
      <c r="A271" s="4"/>
      <c r="B271" s="4"/>
      <c r="C271" s="4"/>
      <c r="D271" s="4"/>
      <c r="E271" s="4"/>
      <c r="F271" s="13"/>
      <c r="J271" s="14"/>
    </row>
    <row r="272" spans="1:10" ht="12.75" hidden="1">
      <c r="A272" s="4"/>
      <c r="B272" s="4"/>
      <c r="C272" s="4"/>
      <c r="D272" s="4"/>
      <c r="E272" s="4"/>
      <c r="F272" s="13"/>
      <c r="J272" s="14"/>
    </row>
    <row r="273" spans="1:10" ht="12.75" hidden="1">
      <c r="A273" s="4"/>
      <c r="B273" s="4"/>
      <c r="C273" s="4"/>
      <c r="D273" s="4"/>
      <c r="E273" s="4"/>
      <c r="F273" s="13"/>
      <c r="J273" s="14"/>
    </row>
    <row r="274" spans="1:10" ht="12.75" hidden="1">
      <c r="A274" s="4"/>
      <c r="B274" s="4"/>
      <c r="C274" s="4"/>
      <c r="D274" s="4"/>
      <c r="E274" s="4"/>
      <c r="F274" s="13"/>
      <c r="J274" s="14"/>
    </row>
    <row r="275" spans="1:10" ht="12.75" hidden="1">
      <c r="A275" s="4"/>
      <c r="B275" s="4"/>
      <c r="C275" s="4"/>
      <c r="D275" s="4"/>
      <c r="E275" s="4"/>
      <c r="F275" s="13"/>
      <c r="J275" s="14"/>
    </row>
    <row r="276" spans="1:10" ht="12.75" hidden="1">
      <c r="A276" s="4"/>
      <c r="B276" s="4"/>
      <c r="C276" s="4"/>
      <c r="D276" s="4"/>
      <c r="E276" s="4"/>
      <c r="F276" s="13"/>
      <c r="J276" s="14"/>
    </row>
    <row r="277" spans="1:10" ht="12.75" hidden="1">
      <c r="A277" s="4"/>
      <c r="B277" s="4"/>
      <c r="C277" s="4"/>
      <c r="D277" s="4"/>
      <c r="E277" s="4"/>
      <c r="F277" s="13"/>
      <c r="J277" s="14"/>
    </row>
    <row r="278" spans="1:10" ht="12.75" hidden="1">
      <c r="A278" s="4"/>
      <c r="B278" s="4"/>
      <c r="C278" s="4"/>
      <c r="D278" s="4"/>
      <c r="E278" s="4"/>
      <c r="F278" s="13"/>
      <c r="J278" s="14"/>
    </row>
    <row r="279" spans="1:10" ht="12.75" hidden="1">
      <c r="A279" s="4"/>
      <c r="B279" s="4"/>
      <c r="C279" s="4"/>
      <c r="D279" s="4"/>
      <c r="E279" s="4"/>
      <c r="F279" s="13"/>
      <c r="J279" s="14"/>
    </row>
    <row r="280" spans="1:10" ht="12.75" hidden="1">
      <c r="A280" s="4"/>
      <c r="B280" s="4"/>
      <c r="C280" s="4"/>
      <c r="D280" s="4"/>
      <c r="E280" s="4"/>
      <c r="F280" s="13"/>
      <c r="J280" s="14"/>
    </row>
    <row r="281" spans="1:10" ht="12.75" hidden="1">
      <c r="A281" s="4"/>
      <c r="B281" s="4"/>
      <c r="C281" s="4"/>
      <c r="D281" s="4"/>
      <c r="E281" s="4"/>
      <c r="F281" s="13"/>
      <c r="J281" s="14"/>
    </row>
    <row r="282" spans="1:10" ht="12.75" hidden="1">
      <c r="A282" s="4"/>
      <c r="B282" s="4"/>
      <c r="C282" s="4"/>
      <c r="D282" s="4"/>
      <c r="E282" s="4"/>
      <c r="F282" s="13"/>
      <c r="J282" s="14"/>
    </row>
    <row r="283" spans="1:10" ht="12.75" hidden="1">
      <c r="A283" s="4"/>
      <c r="B283" s="4"/>
      <c r="C283" s="4"/>
      <c r="D283" s="4"/>
      <c r="E283" s="4"/>
      <c r="F283" s="13"/>
      <c r="J283" s="14"/>
    </row>
    <row r="284" spans="1:10" ht="12.75" hidden="1">
      <c r="A284" s="4"/>
      <c r="B284" s="4"/>
      <c r="C284" s="4"/>
      <c r="D284" s="4"/>
      <c r="E284" s="4"/>
      <c r="F284" s="13"/>
      <c r="J284" s="14"/>
    </row>
    <row r="285" spans="1:10" ht="12.75" hidden="1">
      <c r="A285" s="4"/>
      <c r="B285" s="4"/>
      <c r="C285" s="4"/>
      <c r="D285" s="4"/>
      <c r="E285" s="4"/>
      <c r="F285" s="13"/>
      <c r="J285" s="14"/>
    </row>
    <row r="286" spans="1:10" ht="12.75" hidden="1">
      <c r="A286" s="4"/>
      <c r="B286" s="4"/>
      <c r="C286" s="4"/>
      <c r="D286" s="4"/>
      <c r="E286" s="4"/>
      <c r="F286" s="13"/>
      <c r="J286" s="14"/>
    </row>
    <row r="287" spans="1:10" ht="12.75" hidden="1">
      <c r="A287" s="4"/>
      <c r="B287" s="4"/>
      <c r="C287" s="4"/>
      <c r="D287" s="4"/>
      <c r="E287" s="4"/>
      <c r="F287" s="13"/>
      <c r="J287" s="14"/>
    </row>
    <row r="288" spans="1:10" ht="12.75" hidden="1">
      <c r="A288" s="4"/>
      <c r="B288" s="4"/>
      <c r="C288" s="4"/>
      <c r="D288" s="4"/>
      <c r="E288" s="4"/>
      <c r="F288" s="13"/>
      <c r="J288" s="14"/>
    </row>
    <row r="289" spans="1:10" ht="12.75" hidden="1">
      <c r="A289" s="4"/>
      <c r="B289" s="4"/>
      <c r="C289" s="4"/>
      <c r="D289" s="4"/>
      <c r="E289" s="4"/>
      <c r="F289" s="13"/>
      <c r="J289" s="14"/>
    </row>
    <row r="290" spans="1:10" ht="12.75" hidden="1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ht="12.75" hidden="1"/>
    <row r="292" ht="12.75" hidden="1"/>
    <row r="293" ht="12.75" hidden="1"/>
    <row r="294" ht="12.75" hidden="1"/>
    <row r="295" ht="12.75" hidden="1"/>
    <row r="296" ht="12.75" hidden="1"/>
    <row r="297" spans="1:10" ht="12.75" hidden="1">
      <c r="A297" s="4"/>
      <c r="B297" s="4"/>
      <c r="C297" s="4"/>
      <c r="D297" s="4"/>
      <c r="E297" s="4"/>
      <c r="F297" s="13"/>
      <c r="H297" s="2"/>
      <c r="I297" s="2"/>
      <c r="J297" s="14"/>
    </row>
    <row r="298" spans="1:9" ht="15.75">
      <c r="A298" s="6" t="s">
        <v>27</v>
      </c>
      <c r="H298" s="2"/>
      <c r="I298" s="4"/>
    </row>
    <row r="300" ht="12.75">
      <c r="A300" t="s">
        <v>119</v>
      </c>
    </row>
    <row r="301" ht="12.75">
      <c r="A301" t="s">
        <v>121</v>
      </c>
    </row>
    <row r="302" ht="12.75">
      <c r="A302" t="s">
        <v>120</v>
      </c>
    </row>
    <row r="303" ht="12.75">
      <c r="A303" t="s">
        <v>122</v>
      </c>
    </row>
    <row r="304" ht="12.75">
      <c r="A304" t="s">
        <v>82</v>
      </c>
    </row>
    <row r="306" ht="12.75">
      <c r="A306" s="22" t="s">
        <v>56</v>
      </c>
    </row>
    <row r="307" ht="12.75">
      <c r="A307" t="s">
        <v>71</v>
      </c>
    </row>
    <row r="309" spans="1:10" ht="15.75">
      <c r="A309" s="9" t="s">
        <v>7</v>
      </c>
      <c r="B309" s="9" t="s">
        <v>8</v>
      </c>
      <c r="C309" s="9" t="s">
        <v>9</v>
      </c>
      <c r="D309" s="9" t="s">
        <v>10</v>
      </c>
      <c r="E309" s="9" t="s">
        <v>11</v>
      </c>
      <c r="F309" s="11" t="s">
        <v>12</v>
      </c>
      <c r="J309" s="54" t="s">
        <v>13</v>
      </c>
    </row>
    <row r="310" spans="1:10" ht="12.75">
      <c r="A310" s="9">
        <v>3</v>
      </c>
      <c r="B310" s="9">
        <v>7.5</v>
      </c>
      <c r="C310" s="9">
        <v>0</v>
      </c>
      <c r="D310" s="9">
        <v>0</v>
      </c>
      <c r="E310" s="9">
        <v>0</v>
      </c>
      <c r="F310" s="12">
        <f>B310/8</f>
        <v>0.9375</v>
      </c>
      <c r="J310" s="55">
        <f>ROUND(A310*F310+C310+D310+E310,0)</f>
        <v>3</v>
      </c>
    </row>
    <row r="311" spans="1:10" ht="15.75" hidden="1">
      <c r="A311" s="9" t="s">
        <v>7</v>
      </c>
      <c r="B311" s="9" t="s">
        <v>8</v>
      </c>
      <c r="C311" s="9" t="s">
        <v>9</v>
      </c>
      <c r="D311" s="17" t="s">
        <v>10</v>
      </c>
      <c r="E311" s="9" t="s">
        <v>11</v>
      </c>
      <c r="F311" s="11" t="s">
        <v>12</v>
      </c>
      <c r="J311" s="40" t="s">
        <v>13</v>
      </c>
    </row>
    <row r="312" spans="1:10" ht="13.5" hidden="1" thickBot="1">
      <c r="A312" s="9">
        <v>2</v>
      </c>
      <c r="B312" s="9">
        <v>7.5</v>
      </c>
      <c r="C312" s="9">
        <v>0</v>
      </c>
      <c r="D312" s="9">
        <v>0</v>
      </c>
      <c r="E312" s="9">
        <v>0</v>
      </c>
      <c r="F312" s="12">
        <f>B312/8</f>
        <v>0.9375</v>
      </c>
      <c r="J312" s="35">
        <f>ROUND(A312*F312+C312+D312+E312,0)</f>
        <v>2</v>
      </c>
    </row>
    <row r="313" spans="1:10" ht="12.75">
      <c r="A313" s="4"/>
      <c r="B313" s="4"/>
      <c r="C313" s="4"/>
      <c r="D313" s="4"/>
      <c r="E313" s="4"/>
      <c r="F313" s="13"/>
      <c r="G313" s="2"/>
      <c r="H313" s="2"/>
      <c r="I313" s="2"/>
      <c r="J313" s="14"/>
    </row>
    <row r="314" spans="1:10" ht="15.75">
      <c r="A314" s="15" t="s">
        <v>123</v>
      </c>
      <c r="B314" s="4"/>
      <c r="C314" s="4"/>
      <c r="D314" s="4"/>
      <c r="E314" s="4"/>
      <c r="F314" s="13"/>
      <c r="J314" s="14"/>
    </row>
    <row r="315" spans="1:10" ht="15.75">
      <c r="A315" s="15" t="s">
        <v>102</v>
      </c>
      <c r="B315" s="4"/>
      <c r="C315" s="4"/>
      <c r="D315" s="4"/>
      <c r="E315" s="4"/>
      <c r="F315" s="13"/>
      <c r="J315" s="14"/>
    </row>
    <row r="316" spans="1:10" ht="12.75">
      <c r="A316" s="16"/>
      <c r="B316" s="4"/>
      <c r="C316" s="4"/>
      <c r="D316" s="4"/>
      <c r="E316" s="4"/>
      <c r="F316" s="13"/>
      <c r="J316" s="14"/>
    </row>
    <row r="317" spans="1:10" ht="12.75">
      <c r="A317" s="16" t="s">
        <v>124</v>
      </c>
      <c r="B317" s="4"/>
      <c r="C317" s="4"/>
      <c r="D317" s="4"/>
      <c r="E317" s="4"/>
      <c r="F317" s="13"/>
      <c r="J317" s="14"/>
    </row>
    <row r="318" spans="1:10" ht="12.75">
      <c r="A318" s="16" t="s">
        <v>126</v>
      </c>
      <c r="B318" s="4"/>
      <c r="C318" s="4"/>
      <c r="D318" s="4"/>
      <c r="E318" s="4"/>
      <c r="F318" s="13"/>
      <c r="J318" s="14"/>
    </row>
    <row r="319" spans="1:10" ht="12.75">
      <c r="A319" s="16" t="s">
        <v>125</v>
      </c>
      <c r="B319" s="4"/>
      <c r="C319" s="4"/>
      <c r="D319" s="4"/>
      <c r="E319" s="4"/>
      <c r="F319" s="13"/>
      <c r="J319" s="14"/>
    </row>
    <row r="320" spans="1:10" ht="12.75">
      <c r="A320" s="16" t="s">
        <v>127</v>
      </c>
      <c r="B320" s="4"/>
      <c r="C320" s="4"/>
      <c r="D320" s="4"/>
      <c r="E320" s="4"/>
      <c r="F320" s="13"/>
      <c r="J320" s="14"/>
    </row>
    <row r="321" spans="1:10" ht="12.75">
      <c r="A321" s="16"/>
      <c r="B321" s="4"/>
      <c r="C321" s="4"/>
      <c r="D321" s="4"/>
      <c r="E321" s="4"/>
      <c r="F321" s="13"/>
      <c r="J321" s="14"/>
    </row>
    <row r="322" ht="12.75">
      <c r="A322" s="22" t="s">
        <v>56</v>
      </c>
    </row>
    <row r="323" ht="12.75">
      <c r="A323" t="s">
        <v>72</v>
      </c>
    </row>
    <row r="324" ht="12.75">
      <c r="A324" s="24" t="s">
        <v>71</v>
      </c>
    </row>
    <row r="325" spans="1:10" ht="12.75">
      <c r="A325" s="16"/>
      <c r="B325" s="4"/>
      <c r="C325" s="4"/>
      <c r="D325" s="4"/>
      <c r="E325" s="4"/>
      <c r="F325" s="13"/>
      <c r="J325" s="14"/>
    </row>
    <row r="326" spans="1:18" ht="15.75">
      <c r="A326" s="9" t="s">
        <v>7</v>
      </c>
      <c r="B326" s="9" t="s">
        <v>8</v>
      </c>
      <c r="C326" s="9" t="s">
        <v>9</v>
      </c>
      <c r="D326" s="9" t="s">
        <v>10</v>
      </c>
      <c r="E326" s="9" t="s">
        <v>11</v>
      </c>
      <c r="F326" s="11" t="s">
        <v>12</v>
      </c>
      <c r="J326" s="54" t="s">
        <v>13</v>
      </c>
      <c r="R326" s="37"/>
    </row>
    <row r="327" spans="1:10" ht="12.75">
      <c r="A327" s="9">
        <v>2</v>
      </c>
      <c r="B327" s="9">
        <v>7.5</v>
      </c>
      <c r="C327" s="9">
        <v>0</v>
      </c>
      <c r="D327" s="9">
        <v>0</v>
      </c>
      <c r="E327" s="9">
        <v>0</v>
      </c>
      <c r="F327" s="12">
        <f>B327/8</f>
        <v>0.9375</v>
      </c>
      <c r="J327" s="55">
        <v>2</v>
      </c>
    </row>
    <row r="328" spans="1:10" ht="12.75">
      <c r="A328" s="4"/>
      <c r="B328" s="4"/>
      <c r="C328" s="4"/>
      <c r="D328" s="4"/>
      <c r="E328" s="4"/>
      <c r="F328" s="13"/>
      <c r="J328" s="14"/>
    </row>
    <row r="329" spans="1:10" ht="12.75" hidden="1">
      <c r="A329" s="4"/>
      <c r="B329" s="4"/>
      <c r="C329" s="4"/>
      <c r="D329" s="4"/>
      <c r="E329" s="4"/>
      <c r="F329" s="13"/>
      <c r="J329" s="14"/>
    </row>
    <row r="330" spans="1:10" ht="12.75" hidden="1">
      <c r="A330" s="4"/>
      <c r="B330" s="4"/>
      <c r="C330" s="4"/>
      <c r="D330" s="4"/>
      <c r="E330" s="4"/>
      <c r="F330" s="13"/>
      <c r="J330" s="14"/>
    </row>
    <row r="331" spans="1:10" ht="12.75" hidden="1">
      <c r="A331" s="4"/>
      <c r="B331" s="4"/>
      <c r="C331" s="4"/>
      <c r="D331" s="4"/>
      <c r="E331" s="4"/>
      <c r="F331" s="13"/>
      <c r="J331" s="14"/>
    </row>
    <row r="332" spans="1:10" ht="12.75" hidden="1">
      <c r="A332" s="4"/>
      <c r="B332" s="4"/>
      <c r="C332" s="4"/>
      <c r="D332" s="4"/>
      <c r="E332" s="4"/>
      <c r="F332" s="13"/>
      <c r="J332" s="14"/>
    </row>
    <row r="333" spans="1:10" ht="12.75" hidden="1">
      <c r="A333" s="25"/>
      <c r="B333" s="26"/>
      <c r="C333" s="26"/>
      <c r="D333" s="26"/>
      <c r="E333" s="26"/>
      <c r="F333" s="26"/>
      <c r="G333" s="26"/>
      <c r="H333" s="26"/>
      <c r="I333" s="26"/>
      <c r="J333" s="26"/>
    </row>
    <row r="334" spans="1:10" ht="12.75" hidden="1">
      <c r="A334" s="27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2.75" hidden="1">
      <c r="A335" s="27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2.75" hidden="1">
      <c r="A336" s="27"/>
      <c r="B336" s="2"/>
      <c r="C336" s="29"/>
      <c r="D336" s="2"/>
      <c r="E336" s="2"/>
      <c r="F336" s="2"/>
      <c r="G336" s="2"/>
      <c r="H336" s="2"/>
      <c r="I336" s="2"/>
      <c r="J336" s="2"/>
    </row>
    <row r="337" spans="1:10" ht="15" customHeight="1" hidden="1">
      <c r="A337" s="27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5" customHeight="1" hidden="1" thickBot="1">
      <c r="A338" s="28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5" customHeight="1" hidden="1">
      <c r="A339" s="5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5" customHeight="1">
      <c r="A340" s="5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5" customHeight="1">
      <c r="A341" s="5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" customHeight="1">
      <c r="A342" s="5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5" customHeight="1">
      <c r="A343" s="5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5" customHeight="1" thickBot="1">
      <c r="A346" s="5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5" customHeight="1">
      <c r="A347" s="25" t="s">
        <v>22</v>
      </c>
      <c r="B347" s="26"/>
      <c r="C347" s="26"/>
      <c r="D347" s="26"/>
      <c r="E347" s="26"/>
      <c r="F347" s="26"/>
      <c r="G347" s="26"/>
      <c r="H347" s="26"/>
      <c r="I347" s="26"/>
      <c r="J347" s="51"/>
    </row>
    <row r="348" spans="1:10" ht="15" customHeight="1">
      <c r="A348" s="27" t="s">
        <v>23</v>
      </c>
      <c r="B348" s="2"/>
      <c r="C348" s="2"/>
      <c r="D348" s="2"/>
      <c r="E348" s="2"/>
      <c r="F348" s="2"/>
      <c r="G348" s="2"/>
      <c r="H348" s="2"/>
      <c r="I348" s="2"/>
      <c r="J348" s="52"/>
    </row>
    <row r="349" spans="1:10" ht="12.75">
      <c r="A349" s="27" t="s">
        <v>129</v>
      </c>
      <c r="B349" s="2"/>
      <c r="C349" s="2"/>
      <c r="D349" s="2"/>
      <c r="E349" s="2"/>
      <c r="F349" s="2"/>
      <c r="G349" s="2"/>
      <c r="H349" s="2"/>
      <c r="I349" s="2"/>
      <c r="J349" s="52"/>
    </row>
    <row r="350" spans="1:10" ht="15" customHeight="1" hidden="1">
      <c r="A350" s="27"/>
      <c r="B350" s="2"/>
      <c r="C350" s="29"/>
      <c r="D350" s="2"/>
      <c r="E350" s="2"/>
      <c r="F350" s="2"/>
      <c r="G350" s="2"/>
      <c r="H350" s="2"/>
      <c r="I350" s="2"/>
      <c r="J350" s="52"/>
    </row>
    <row r="351" spans="1:10" ht="15" customHeight="1">
      <c r="A351" s="27" t="s">
        <v>55</v>
      </c>
      <c r="B351" s="2"/>
      <c r="C351" s="2"/>
      <c r="D351" s="2"/>
      <c r="E351" s="2"/>
      <c r="F351" s="2"/>
      <c r="G351" s="2"/>
      <c r="H351" s="2"/>
      <c r="I351" s="2"/>
      <c r="J351" s="52"/>
    </row>
    <row r="352" spans="1:10" ht="15" customHeight="1" thickBot="1">
      <c r="A352" s="28" t="s">
        <v>21</v>
      </c>
      <c r="B352" s="3"/>
      <c r="C352" s="3"/>
      <c r="D352" s="3"/>
      <c r="E352" s="3"/>
      <c r="F352" s="3"/>
      <c r="G352" s="3"/>
      <c r="H352" s="3"/>
      <c r="I352" s="3"/>
      <c r="J352" s="53"/>
    </row>
    <row r="353" spans="1:10" ht="15" customHeight="1">
      <c r="A353" s="5"/>
      <c r="B353" s="2"/>
      <c r="C353" s="2"/>
      <c r="D353" s="2"/>
      <c r="E353" s="2"/>
      <c r="F353" s="2"/>
      <c r="G353" s="2"/>
      <c r="H353" s="2"/>
      <c r="I353" s="2"/>
      <c r="J353" s="2"/>
    </row>
    <row r="354" ht="15.75">
      <c r="A354" s="6" t="s">
        <v>73</v>
      </c>
    </row>
    <row r="356" ht="12.75">
      <c r="A356" t="s">
        <v>46</v>
      </c>
    </row>
    <row r="357" ht="12.75">
      <c r="A357" t="s">
        <v>103</v>
      </c>
    </row>
    <row r="358" ht="12.75">
      <c r="A358" t="s">
        <v>111</v>
      </c>
    </row>
    <row r="359" ht="12.75">
      <c r="A359" t="s">
        <v>112</v>
      </c>
    </row>
    <row r="360" ht="12.75">
      <c r="A360" t="s">
        <v>128</v>
      </c>
    </row>
    <row r="361" ht="12.75">
      <c r="A361" t="s">
        <v>113</v>
      </c>
    </row>
    <row r="362" ht="12.75">
      <c r="A362" t="s">
        <v>114</v>
      </c>
    </row>
    <row r="363" ht="12.75">
      <c r="A363" t="s">
        <v>104</v>
      </c>
    </row>
    <row r="364" ht="12.75">
      <c r="A364" t="s">
        <v>74</v>
      </c>
    </row>
    <row r="366" ht="12.75">
      <c r="A366" s="22" t="s">
        <v>56</v>
      </c>
    </row>
    <row r="367" ht="12.75">
      <c r="A367" s="22"/>
    </row>
    <row r="368" spans="1:5" ht="12.75">
      <c r="A368" t="s">
        <v>115</v>
      </c>
      <c r="E368" s="47"/>
    </row>
    <row r="369" spans="1:151" s="47" customFormat="1" ht="12.75">
      <c r="A369" t="s">
        <v>105</v>
      </c>
      <c r="K369" s="48"/>
      <c r="L369" s="48"/>
      <c r="M369" s="48"/>
      <c r="N369" s="48"/>
      <c r="O369" s="48"/>
      <c r="P369" s="48"/>
      <c r="Q369" s="2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8"/>
      <c r="BK369" s="48"/>
      <c r="BL369" s="48"/>
      <c r="BM369" s="48"/>
      <c r="BN369" s="48"/>
      <c r="BO369" s="48"/>
      <c r="BP369" s="48"/>
      <c r="BQ369" s="48"/>
      <c r="BR369" s="48"/>
      <c r="BS369" s="48"/>
      <c r="BT369" s="48"/>
      <c r="BU369" s="48"/>
      <c r="BV369" s="48"/>
      <c r="BW369" s="48"/>
      <c r="BX369" s="48"/>
      <c r="BY369" s="48"/>
      <c r="BZ369" s="48"/>
      <c r="CA369" s="48"/>
      <c r="CB369" s="48"/>
      <c r="CC369" s="48"/>
      <c r="CD369" s="48"/>
      <c r="CE369" s="48"/>
      <c r="CF369" s="48"/>
      <c r="CG369" s="48"/>
      <c r="CH369" s="48"/>
      <c r="CI369" s="48"/>
      <c r="CJ369" s="48"/>
      <c r="CK369" s="48"/>
      <c r="CL369" s="48"/>
      <c r="CM369" s="48"/>
      <c r="CN369" s="48"/>
      <c r="CO369" s="48"/>
      <c r="CP369" s="48"/>
      <c r="CQ369" s="48"/>
      <c r="CR369" s="48"/>
      <c r="CS369" s="48"/>
      <c r="CT369" s="48"/>
      <c r="CU369" s="48"/>
      <c r="CV369" s="48"/>
      <c r="CW369" s="48"/>
      <c r="CX369" s="48"/>
      <c r="CY369" s="48"/>
      <c r="CZ369" s="48"/>
      <c r="DA369" s="48"/>
      <c r="DB369" s="48"/>
      <c r="DC369" s="48"/>
      <c r="DD369" s="48"/>
      <c r="DE369" s="48"/>
      <c r="DF369" s="48"/>
      <c r="DG369" s="48"/>
      <c r="DH369" s="48"/>
      <c r="DI369" s="48"/>
      <c r="DJ369" s="48"/>
      <c r="DK369" s="48"/>
      <c r="DL369" s="48"/>
      <c r="DM369" s="48"/>
      <c r="DN369" s="48"/>
      <c r="DO369" s="48"/>
      <c r="DP369" s="48"/>
      <c r="DQ369" s="48"/>
      <c r="DR369" s="48"/>
      <c r="DS369" s="48"/>
      <c r="DT369" s="48"/>
      <c r="DU369" s="48"/>
      <c r="DV369" s="48"/>
      <c r="DW369" s="48"/>
      <c r="DX369" s="48"/>
      <c r="DY369" s="48"/>
      <c r="DZ369" s="48"/>
      <c r="EA369" s="48"/>
      <c r="EB369" s="48"/>
      <c r="EC369" s="48"/>
      <c r="ED369" s="48"/>
      <c r="EE369" s="48"/>
      <c r="EF369" s="48"/>
      <c r="EG369" s="48"/>
      <c r="EH369" s="48"/>
      <c r="EI369" s="48"/>
      <c r="EJ369" s="48"/>
      <c r="EK369" s="48"/>
      <c r="EL369" s="48"/>
      <c r="EM369" s="48"/>
      <c r="EN369" s="48"/>
      <c r="EO369" s="48"/>
      <c r="EP369" s="48"/>
      <c r="EQ369" s="48"/>
      <c r="ER369" s="48"/>
      <c r="ES369" s="48"/>
      <c r="ET369" s="48"/>
      <c r="EU369" s="48"/>
    </row>
    <row r="370" spans="1:151" s="47" customFormat="1" ht="12.75">
      <c r="A370" t="s">
        <v>106</v>
      </c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  <c r="BN370" s="48"/>
      <c r="BO370" s="48"/>
      <c r="BP370" s="48"/>
      <c r="BQ370" s="48"/>
      <c r="BR370" s="48"/>
      <c r="BS370" s="48"/>
      <c r="BT370" s="48"/>
      <c r="BU370" s="48"/>
      <c r="BV370" s="48"/>
      <c r="BW370" s="48"/>
      <c r="BX370" s="48"/>
      <c r="BY370" s="48"/>
      <c r="BZ370" s="48"/>
      <c r="CA370" s="48"/>
      <c r="CB370" s="48"/>
      <c r="CC370" s="48"/>
      <c r="CD370" s="48"/>
      <c r="CE370" s="48"/>
      <c r="CF370" s="48"/>
      <c r="CG370" s="48"/>
      <c r="CH370" s="48"/>
      <c r="CI370" s="48"/>
      <c r="CJ370" s="48"/>
      <c r="CK370" s="48"/>
      <c r="CL370" s="48"/>
      <c r="CM370" s="48"/>
      <c r="CN370" s="48"/>
      <c r="CO370" s="48"/>
      <c r="CP370" s="48"/>
      <c r="CQ370" s="48"/>
      <c r="CR370" s="48"/>
      <c r="CS370" s="48"/>
      <c r="CT370" s="48"/>
      <c r="CU370" s="48"/>
      <c r="CV370" s="48"/>
      <c r="CW370" s="48"/>
      <c r="CX370" s="48"/>
      <c r="CY370" s="48"/>
      <c r="CZ370" s="48"/>
      <c r="DA370" s="48"/>
      <c r="DB370" s="48"/>
      <c r="DC370" s="48"/>
      <c r="DD370" s="48"/>
      <c r="DE370" s="48"/>
      <c r="DF370" s="48"/>
      <c r="DG370" s="48"/>
      <c r="DH370" s="48"/>
      <c r="DI370" s="48"/>
      <c r="DJ370" s="48"/>
      <c r="DK370" s="48"/>
      <c r="DL370" s="48"/>
      <c r="DM370" s="48"/>
      <c r="DN370" s="48"/>
      <c r="DO370" s="48"/>
      <c r="DP370" s="48"/>
      <c r="DQ370" s="48"/>
      <c r="DR370" s="48"/>
      <c r="DS370" s="48"/>
      <c r="DT370" s="48"/>
      <c r="DU370" s="48"/>
      <c r="DV370" s="48"/>
      <c r="DW370" s="48"/>
      <c r="DX370" s="48"/>
      <c r="DY370" s="48"/>
      <c r="DZ370" s="48"/>
      <c r="EA370" s="48"/>
      <c r="EB370" s="48"/>
      <c r="EC370" s="48"/>
      <c r="ED370" s="48"/>
      <c r="EE370" s="48"/>
      <c r="EF370" s="48"/>
      <c r="EG370" s="48"/>
      <c r="EH370" s="48"/>
      <c r="EI370" s="48"/>
      <c r="EJ370" s="48"/>
      <c r="EK370" s="48"/>
      <c r="EL370" s="48"/>
      <c r="EM370" s="48"/>
      <c r="EN370" s="48"/>
      <c r="EO370" s="48"/>
      <c r="EP370" s="48"/>
      <c r="EQ370" s="48"/>
      <c r="ER370" s="48"/>
      <c r="ES370" s="48"/>
      <c r="ET370" s="48"/>
      <c r="EU370" s="48"/>
    </row>
    <row r="371" ht="12.75" hidden="1"/>
    <row r="373" ht="12.75" hidden="1"/>
    <row r="374" spans="1:10" ht="15.75">
      <c r="A374" s="9" t="s">
        <v>7</v>
      </c>
      <c r="B374" s="9" t="s">
        <v>8</v>
      </c>
      <c r="C374" s="9" t="s">
        <v>9</v>
      </c>
      <c r="D374" s="9" t="s">
        <v>10</v>
      </c>
      <c r="E374" s="9" t="s">
        <v>11</v>
      </c>
      <c r="F374" s="11" t="s">
        <v>12</v>
      </c>
      <c r="J374" s="54" t="s">
        <v>13</v>
      </c>
    </row>
    <row r="375" spans="1:10" ht="12.75">
      <c r="A375" s="9">
        <v>3</v>
      </c>
      <c r="B375" s="9">
        <v>7.5</v>
      </c>
      <c r="C375" s="9">
        <v>0</v>
      </c>
      <c r="D375" s="9">
        <v>0</v>
      </c>
      <c r="E375" s="9">
        <v>0</v>
      </c>
      <c r="F375" s="12">
        <f>B375/8</f>
        <v>0.9375</v>
      </c>
      <c r="J375" s="55">
        <f>ROUND(A375*F375+C375+D375+E375,0)</f>
        <v>3</v>
      </c>
    </row>
    <row r="376" spans="1:10" ht="12.75">
      <c r="A376" s="4"/>
      <c r="B376" s="4"/>
      <c r="C376" s="4"/>
      <c r="D376" s="4"/>
      <c r="E376" s="4"/>
      <c r="F376" s="13"/>
      <c r="J376" s="14"/>
    </row>
    <row r="377" spans="1:10" ht="12.75" hidden="1">
      <c r="A377" s="4"/>
      <c r="B377" s="4"/>
      <c r="C377" s="4"/>
      <c r="D377" s="4"/>
      <c r="E377" s="4"/>
      <c r="F377" s="13"/>
      <c r="J377" s="14"/>
    </row>
    <row r="378" spans="1:10" ht="12.75" hidden="1">
      <c r="A378" s="4"/>
      <c r="B378" s="4"/>
      <c r="C378" s="4"/>
      <c r="D378" s="4"/>
      <c r="E378" s="4"/>
      <c r="F378" s="13"/>
      <c r="J378" s="14"/>
    </row>
    <row r="379" spans="1:10" ht="12.75" hidden="1">
      <c r="A379" s="4"/>
      <c r="B379" s="4"/>
      <c r="C379" s="4"/>
      <c r="D379" s="4"/>
      <c r="E379" s="4"/>
      <c r="F379" s="13"/>
      <c r="J379" s="14"/>
    </row>
    <row r="380" spans="1:151" s="3" customFormat="1" ht="13.5" hidden="1" thickBot="1">
      <c r="A380" s="4"/>
      <c r="B380" s="4"/>
      <c r="C380" s="4"/>
      <c r="D380" s="4"/>
      <c r="E380" s="4"/>
      <c r="F380" s="13"/>
      <c r="G380" s="2"/>
      <c r="H380" s="2"/>
      <c r="I380" s="2"/>
      <c r="J380" s="14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</row>
    <row r="381" spans="1:10" ht="12.75" hidden="1">
      <c r="A381" s="4"/>
      <c r="B381" s="4"/>
      <c r="C381" s="4"/>
      <c r="D381" s="4"/>
      <c r="E381" s="4"/>
      <c r="F381" s="13"/>
      <c r="J381" s="14"/>
    </row>
    <row r="382" spans="1:10" ht="12.75" hidden="1">
      <c r="A382" s="4"/>
      <c r="B382" s="4"/>
      <c r="C382" s="4"/>
      <c r="D382" s="4"/>
      <c r="E382" s="4"/>
      <c r="F382" s="13"/>
      <c r="J382" s="14"/>
    </row>
    <row r="383" ht="12.75" hidden="1"/>
    <row r="384" ht="12.75" hidden="1"/>
    <row r="385" ht="12.75" hidden="1"/>
    <row r="386" ht="12.75" hidden="1"/>
    <row r="387" ht="12.75" hidden="1"/>
    <row r="388" ht="12.75" hidden="1"/>
    <row r="389" spans="1:10" ht="12.75" hidden="1">
      <c r="A389" s="4"/>
      <c r="B389" s="4"/>
      <c r="C389" s="4"/>
      <c r="D389" s="4"/>
      <c r="E389" s="4"/>
      <c r="F389" s="13"/>
      <c r="J389" s="14"/>
    </row>
    <row r="390" spans="1:10" ht="12.75" hidden="1">
      <c r="A390" s="4"/>
      <c r="B390" s="4"/>
      <c r="C390" s="4"/>
      <c r="D390" s="4"/>
      <c r="E390" s="4"/>
      <c r="F390" s="13"/>
      <c r="J390" s="14"/>
    </row>
    <row r="391" spans="1:10" ht="12.75" hidden="1">
      <c r="A391" s="4"/>
      <c r="B391" s="4"/>
      <c r="C391" s="4"/>
      <c r="D391" s="4"/>
      <c r="E391" s="4"/>
      <c r="F391" s="13"/>
      <c r="J391" s="14"/>
    </row>
    <row r="392" spans="1:10" ht="12.75" hidden="1">
      <c r="A392" s="4"/>
      <c r="B392" s="4"/>
      <c r="C392" s="4"/>
      <c r="D392" s="4"/>
      <c r="E392" s="4"/>
      <c r="F392" s="13"/>
      <c r="J392" s="14"/>
    </row>
    <row r="393" spans="1:10" ht="12.75" hidden="1">
      <c r="A393" s="4"/>
      <c r="B393" s="4"/>
      <c r="C393" s="4"/>
      <c r="D393" s="4"/>
      <c r="E393" s="4"/>
      <c r="F393" s="13"/>
      <c r="J393" s="14"/>
    </row>
    <row r="394" spans="1:10" ht="12.75" hidden="1">
      <c r="A394" s="4"/>
      <c r="B394" s="4"/>
      <c r="C394" s="4"/>
      <c r="D394" s="4"/>
      <c r="E394" s="4"/>
      <c r="F394" s="13"/>
      <c r="J394" s="14"/>
    </row>
    <row r="395" spans="1:10" ht="12.75" hidden="1">
      <c r="A395" s="4"/>
      <c r="B395" s="4"/>
      <c r="C395" s="4"/>
      <c r="D395" s="4"/>
      <c r="E395" s="4"/>
      <c r="F395" s="13"/>
      <c r="J395" s="14"/>
    </row>
    <row r="396" ht="12.75" hidden="1"/>
    <row r="397" ht="12.75" hidden="1"/>
    <row r="398" ht="12.75" hidden="1"/>
    <row r="399" ht="12.75" hidden="1"/>
    <row r="400" ht="12.75" hidden="1"/>
    <row r="401" ht="12.75" hidden="1"/>
    <row r="402" spans="1:10" ht="15" customHeight="1" hidden="1">
      <c r="A402" s="7"/>
      <c r="B402" s="2"/>
      <c r="C402" s="2"/>
      <c r="D402" s="2"/>
      <c r="E402" s="2"/>
      <c r="F402" s="2"/>
      <c r="G402" s="2"/>
      <c r="H402" s="2"/>
      <c r="I402" s="2"/>
      <c r="J402" s="2"/>
    </row>
    <row r="403" ht="15.75">
      <c r="A403" s="6" t="s">
        <v>4</v>
      </c>
    </row>
    <row r="405" ht="12.75">
      <c r="A405" t="s">
        <v>32</v>
      </c>
    </row>
    <row r="406" ht="12.75">
      <c r="A406" t="s">
        <v>33</v>
      </c>
    </row>
    <row r="407" ht="12.75">
      <c r="A407" t="s">
        <v>34</v>
      </c>
    </row>
    <row r="408" ht="12.75" hidden="1"/>
    <row r="409" ht="12.75" hidden="1"/>
    <row r="411" spans="1:10" ht="15.75">
      <c r="A411" s="9" t="s">
        <v>7</v>
      </c>
      <c r="B411" s="9" t="s">
        <v>8</v>
      </c>
      <c r="C411" s="9" t="s">
        <v>9</v>
      </c>
      <c r="D411" s="9" t="s">
        <v>10</v>
      </c>
      <c r="E411" s="9" t="s">
        <v>11</v>
      </c>
      <c r="F411" s="11" t="s">
        <v>12</v>
      </c>
      <c r="J411" s="54" t="s">
        <v>13</v>
      </c>
    </row>
    <row r="412" spans="1:10" ht="12.75">
      <c r="A412" s="9">
        <v>1</v>
      </c>
      <c r="B412" s="9">
        <v>7.5</v>
      </c>
      <c r="C412" s="9">
        <v>0</v>
      </c>
      <c r="D412" s="9">
        <v>0</v>
      </c>
      <c r="E412" s="9">
        <v>0</v>
      </c>
      <c r="F412" s="12">
        <f>B412/8</f>
        <v>0.9375</v>
      </c>
      <c r="J412" s="55">
        <f>ROUND(A412*F412+C412+D412+E412,0)</f>
        <v>1</v>
      </c>
    </row>
    <row r="413" spans="1:10" ht="12.75">
      <c r="A413" s="4"/>
      <c r="B413" s="4"/>
      <c r="C413" s="4"/>
      <c r="D413" s="4"/>
      <c r="E413" s="4"/>
      <c r="F413" s="23"/>
      <c r="G413" s="2"/>
      <c r="H413" s="2"/>
      <c r="I413" s="2"/>
      <c r="J413" s="18"/>
    </row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spans="1:10" ht="12.75" hidden="1">
      <c r="A423" s="4"/>
      <c r="B423" s="4"/>
      <c r="C423" s="4"/>
      <c r="D423" s="4"/>
      <c r="E423" s="4"/>
      <c r="F423" s="13"/>
      <c r="J423" s="14"/>
    </row>
    <row r="424" spans="1:10" ht="12.75" hidden="1">
      <c r="A424" s="4"/>
      <c r="B424" s="4"/>
      <c r="C424" s="4"/>
      <c r="D424" s="4"/>
      <c r="E424" s="4"/>
      <c r="F424" s="13"/>
      <c r="J424" s="14"/>
    </row>
    <row r="425" spans="1:10" ht="12.75" hidden="1">
      <c r="A425" s="5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2.75" hidden="1">
      <c r="A426" s="5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2.75" hidden="1">
      <c r="A427" s="5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2.75" hidden="1">
      <c r="A428" s="5"/>
      <c r="B428" s="2"/>
      <c r="C428" s="29"/>
      <c r="D428" s="2"/>
      <c r="E428" s="2"/>
      <c r="F428" s="2"/>
      <c r="G428" s="2"/>
      <c r="H428" s="2"/>
      <c r="I428" s="2"/>
      <c r="J428" s="2"/>
    </row>
    <row r="429" spans="1:10" ht="12.75" hidden="1">
      <c r="A429" s="5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2.75" hidden="1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2.75" hidden="1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ht="15.75">
      <c r="A432" s="6" t="s">
        <v>5</v>
      </c>
    </row>
    <row r="434" ht="12.75">
      <c r="A434" t="s">
        <v>53</v>
      </c>
    </row>
    <row r="435" ht="12.75">
      <c r="A435" t="s">
        <v>54</v>
      </c>
    </row>
    <row r="436" ht="12.75" hidden="1">
      <c r="A436" t="s">
        <v>37</v>
      </c>
    </row>
    <row r="437" ht="12.75" hidden="1">
      <c r="A437" t="s">
        <v>38</v>
      </c>
    </row>
    <row r="439" spans="1:10" ht="15.75">
      <c r="A439" s="9" t="s">
        <v>7</v>
      </c>
      <c r="B439" s="9" t="s">
        <v>8</v>
      </c>
      <c r="C439" s="9" t="s">
        <v>9</v>
      </c>
      <c r="D439" s="9" t="s">
        <v>10</v>
      </c>
      <c r="E439" s="9" t="s">
        <v>11</v>
      </c>
      <c r="F439" s="11" t="s">
        <v>12</v>
      </c>
      <c r="J439" s="54" t="s">
        <v>13</v>
      </c>
    </row>
    <row r="440" spans="1:10" ht="12.75">
      <c r="A440" s="9">
        <v>1</v>
      </c>
      <c r="B440" s="9">
        <v>7.5</v>
      </c>
      <c r="C440" s="9">
        <v>0</v>
      </c>
      <c r="D440" s="9">
        <v>0</v>
      </c>
      <c r="E440" s="9">
        <v>0</v>
      </c>
      <c r="F440" s="12">
        <f>B440/8</f>
        <v>0.9375</v>
      </c>
      <c r="J440" s="55">
        <f>ROUND(A440*F440+C440+D440+E440,0)</f>
        <v>1</v>
      </c>
    </row>
    <row r="441" spans="1:10" ht="12.75" hidden="1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2.75">
      <c r="A442" s="2"/>
      <c r="B442" s="2"/>
      <c r="C442" s="2"/>
      <c r="D442" s="4"/>
      <c r="E442" s="2"/>
      <c r="F442" s="2"/>
      <c r="G442" s="2"/>
      <c r="H442" s="2"/>
      <c r="I442" s="2"/>
      <c r="J442" s="2"/>
    </row>
    <row r="443" spans="1:10" ht="12.75" hidden="1">
      <c r="A443" s="4"/>
      <c r="B443" s="4"/>
      <c r="C443" s="4"/>
      <c r="D443" s="4"/>
      <c r="E443" s="4"/>
      <c r="F443" s="23"/>
      <c r="G443" s="2"/>
      <c r="H443" s="2"/>
      <c r="I443" s="2"/>
      <c r="J443" s="18"/>
    </row>
    <row r="444" spans="1:10" ht="12.75" hidden="1">
      <c r="A444" s="4"/>
      <c r="B444" s="4"/>
      <c r="C444" s="4"/>
      <c r="D444" s="4"/>
      <c r="E444" s="4"/>
      <c r="F444" s="13"/>
      <c r="G444" s="2"/>
      <c r="H444" s="2"/>
      <c r="I444" s="2"/>
      <c r="J444" s="14"/>
    </row>
    <row r="445" spans="1:10" ht="12.75" hidden="1">
      <c r="A445" s="4"/>
      <c r="B445" s="4"/>
      <c r="C445" s="4"/>
      <c r="D445" s="4"/>
      <c r="E445" s="4"/>
      <c r="F445" s="13"/>
      <c r="G445" s="2"/>
      <c r="H445" s="2"/>
      <c r="I445" s="2"/>
      <c r="J445" s="14"/>
    </row>
    <row r="446" spans="1:10" ht="15.75" hidden="1">
      <c r="A446" s="15"/>
      <c r="B446" s="4"/>
      <c r="C446" s="4"/>
      <c r="D446" s="4"/>
      <c r="E446" s="4"/>
      <c r="F446" s="13"/>
      <c r="G446" s="2"/>
      <c r="H446" s="2"/>
      <c r="I446" s="2"/>
      <c r="J446" s="14"/>
    </row>
    <row r="447" spans="1:10" ht="12.75" hidden="1">
      <c r="A447" s="16"/>
      <c r="B447" s="4"/>
      <c r="C447" s="4"/>
      <c r="D447" s="4"/>
      <c r="E447" s="4"/>
      <c r="F447" s="13"/>
      <c r="G447" s="2"/>
      <c r="H447" s="2"/>
      <c r="I447" s="2"/>
      <c r="J447" s="14"/>
    </row>
    <row r="448" spans="1:10" ht="12.75" hidden="1">
      <c r="A448" s="16"/>
      <c r="B448" s="4"/>
      <c r="C448" s="4"/>
      <c r="D448" s="4"/>
      <c r="E448" s="4"/>
      <c r="F448" s="13"/>
      <c r="G448" s="2"/>
      <c r="H448" s="2"/>
      <c r="I448" s="2"/>
      <c r="J448" s="14"/>
    </row>
    <row r="449" spans="1:10" ht="12.75" hidden="1">
      <c r="A449" s="16"/>
      <c r="B449" s="4"/>
      <c r="C449" s="4"/>
      <c r="D449" s="4"/>
      <c r="E449" s="4"/>
      <c r="F449" s="13"/>
      <c r="G449" s="2"/>
      <c r="H449" s="2"/>
      <c r="I449" s="2"/>
      <c r="J449" s="14"/>
    </row>
    <row r="450" spans="1:10" ht="12.75" hidden="1">
      <c r="A450" s="16"/>
      <c r="B450" s="4"/>
      <c r="C450" s="4"/>
      <c r="D450" s="4"/>
      <c r="E450" s="4"/>
      <c r="F450" s="13"/>
      <c r="G450" s="2"/>
      <c r="H450" s="2"/>
      <c r="I450" s="2"/>
      <c r="J450" s="14"/>
    </row>
    <row r="451" spans="1:10" ht="12.75" hidden="1">
      <c r="A451" s="16"/>
      <c r="B451" s="4"/>
      <c r="C451" s="4"/>
      <c r="D451" s="4"/>
      <c r="E451" s="4"/>
      <c r="F451" s="13"/>
      <c r="G451" s="2"/>
      <c r="H451" s="2"/>
      <c r="I451" s="2"/>
      <c r="J451" s="14"/>
    </row>
    <row r="452" spans="1:10" ht="12.75" hidden="1">
      <c r="A452" s="16"/>
      <c r="B452" s="4"/>
      <c r="C452" s="4"/>
      <c r="D452" s="4"/>
      <c r="E452" s="4"/>
      <c r="F452" s="13"/>
      <c r="G452" s="2"/>
      <c r="H452" s="2"/>
      <c r="I452" s="2"/>
      <c r="J452" s="14"/>
    </row>
    <row r="453" spans="1:10" ht="12.75" hidden="1">
      <c r="A453" s="4"/>
      <c r="B453" s="4"/>
      <c r="C453" s="4"/>
      <c r="D453" s="4"/>
      <c r="E453" s="4"/>
      <c r="F453" s="23"/>
      <c r="G453" s="2"/>
      <c r="H453" s="2"/>
      <c r="I453" s="2"/>
      <c r="J453" s="18"/>
    </row>
    <row r="454" spans="1:10" ht="12.75" hidden="1">
      <c r="A454" s="4"/>
      <c r="B454" s="4"/>
      <c r="C454" s="4"/>
      <c r="D454" s="4"/>
      <c r="E454" s="4"/>
      <c r="F454" s="13"/>
      <c r="G454" s="2"/>
      <c r="H454" s="2"/>
      <c r="I454" s="2"/>
      <c r="J454" s="14"/>
    </row>
    <row r="455" spans="1:10" ht="12.75" hidden="1">
      <c r="A455" s="4"/>
      <c r="B455" s="4"/>
      <c r="C455" s="4"/>
      <c r="D455" s="4"/>
      <c r="E455" s="4"/>
      <c r="F455" s="13"/>
      <c r="G455" s="2"/>
      <c r="H455" s="2"/>
      <c r="I455" s="2"/>
      <c r="J455" s="14"/>
    </row>
    <row r="456" spans="1:10" ht="12.75" hidden="1">
      <c r="A456" s="5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2.75" hidden="1">
      <c r="A457" s="5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2.75" hidden="1">
      <c r="A458" s="5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2.75" hidden="1">
      <c r="A459" s="5"/>
      <c r="B459" s="2"/>
      <c r="C459" s="29"/>
      <c r="D459" s="2"/>
      <c r="E459" s="2"/>
      <c r="F459" s="2"/>
      <c r="G459" s="2"/>
      <c r="H459" s="2"/>
      <c r="I459" s="2"/>
      <c r="J459" s="2"/>
    </row>
    <row r="460" spans="1:10" ht="12.75" hidden="1">
      <c r="A460" s="5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2.75" hidden="1">
      <c r="A461" s="5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2.75" hidden="1">
      <c r="A462" s="5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 hidden="1">
      <c r="A463" s="5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.75" hidden="1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 hidden="1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 hidden="1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 hidden="1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 hidden="1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 hidden="1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 hidden="1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 hidden="1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 hidden="1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5" customHeight="1" hidden="1">
      <c r="A473" s="4"/>
      <c r="B473" s="4"/>
      <c r="C473" s="4"/>
      <c r="D473" s="4"/>
      <c r="E473" s="4"/>
      <c r="F473" s="13"/>
      <c r="G473" s="2"/>
      <c r="H473" s="2"/>
      <c r="I473" s="2"/>
      <c r="J473" s="14"/>
    </row>
    <row r="474" spans="1:10" ht="15.75" hidden="1">
      <c r="A474" s="7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2.75" hidden="1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 hidden="1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 hidden="1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 hidden="1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 hidden="1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 hidden="1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 hidden="1">
      <c r="A481" s="4"/>
      <c r="B481" s="4"/>
      <c r="C481" s="4"/>
      <c r="D481" s="4"/>
      <c r="E481" s="4"/>
      <c r="F481" s="23"/>
      <c r="G481" s="2"/>
      <c r="H481" s="2"/>
      <c r="I481" s="2"/>
      <c r="J481" s="18"/>
    </row>
    <row r="482" spans="1:10" ht="15" customHeight="1" hidden="1">
      <c r="A482" s="4"/>
      <c r="B482" s="4"/>
      <c r="C482" s="4"/>
      <c r="D482" s="4"/>
      <c r="E482" s="4"/>
      <c r="F482" s="13"/>
      <c r="G482" s="2"/>
      <c r="H482" s="2"/>
      <c r="I482" s="2"/>
      <c r="J482" s="14"/>
    </row>
    <row r="483" spans="1:10" ht="15.75" hidden="1">
      <c r="A483" s="7"/>
      <c r="B483" s="2"/>
      <c r="C483" s="2"/>
      <c r="D483" s="2"/>
      <c r="E483" s="2"/>
      <c r="F483" s="2"/>
      <c r="G483" s="2"/>
      <c r="H483" s="2"/>
      <c r="I483" s="4"/>
      <c r="J483" s="2"/>
    </row>
    <row r="484" spans="1:10" ht="12.75" hidden="1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2.75" hidden="1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 hidden="1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.75" hidden="1">
      <c r="A487" s="2"/>
      <c r="B487" s="2"/>
      <c r="C487" s="2"/>
      <c r="D487" s="4"/>
      <c r="E487" s="2"/>
      <c r="F487" s="2"/>
      <c r="G487" s="2"/>
      <c r="H487" s="2"/>
      <c r="I487" s="2"/>
      <c r="J487" s="2"/>
    </row>
    <row r="488" spans="1:10" ht="12.75" hidden="1">
      <c r="A488" s="4"/>
      <c r="B488" s="4"/>
      <c r="C488" s="4"/>
      <c r="D488" s="4"/>
      <c r="E488" s="4"/>
      <c r="F488" s="23"/>
      <c r="G488" s="2"/>
      <c r="H488" s="2"/>
      <c r="I488" s="2"/>
      <c r="J488" s="18"/>
    </row>
    <row r="489" spans="1:10" ht="12.75" hidden="1">
      <c r="A489" s="4"/>
      <c r="B489" s="4"/>
      <c r="C489" s="4"/>
      <c r="D489" s="4"/>
      <c r="E489" s="4"/>
      <c r="F489" s="13"/>
      <c r="G489" s="2"/>
      <c r="H489" s="2"/>
      <c r="I489" s="2"/>
      <c r="J489" s="14"/>
    </row>
    <row r="490" spans="1:10" ht="12.75" hidden="1">
      <c r="A490" s="4"/>
      <c r="B490" s="4"/>
      <c r="C490" s="4"/>
      <c r="D490" s="4"/>
      <c r="E490" s="4"/>
      <c r="F490" s="13"/>
      <c r="G490" s="2"/>
      <c r="H490" s="2"/>
      <c r="I490" s="2"/>
      <c r="J490" s="14"/>
    </row>
    <row r="491" spans="1:10" ht="12.75" hidden="1">
      <c r="A491" s="4"/>
      <c r="B491" s="4"/>
      <c r="C491" s="4"/>
      <c r="D491" s="4"/>
      <c r="E491" s="4"/>
      <c r="F491" s="13"/>
      <c r="G491" s="2"/>
      <c r="H491" s="2"/>
      <c r="I491" s="2"/>
      <c r="J491" s="14"/>
    </row>
    <row r="492" spans="1:10" ht="12.75" hidden="1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2.75" hidden="1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.75" hidden="1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 hidden="1">
      <c r="A495" s="5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2.75" hidden="1">
      <c r="A496" s="5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.75" hidden="1">
      <c r="A497" s="5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 hidden="1">
      <c r="A498" s="5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 hidden="1">
      <c r="A499" s="5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 hidden="1">
      <c r="A500" s="8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 hidden="1">
      <c r="A501" s="4"/>
      <c r="B501" s="4"/>
      <c r="C501" s="4"/>
      <c r="D501" s="4"/>
      <c r="E501" s="4"/>
      <c r="F501" s="13"/>
      <c r="G501" s="2"/>
      <c r="H501" s="2"/>
      <c r="I501" s="2"/>
      <c r="J501" s="14"/>
    </row>
    <row r="502" spans="1:10" ht="15.75" hidden="1">
      <c r="A502" s="7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2.75" hidden="1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.75" hidden="1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.75" hidden="1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.75" hidden="1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 hidden="1">
      <c r="A507" s="4"/>
      <c r="B507" s="4"/>
      <c r="C507" s="4"/>
      <c r="D507" s="4"/>
      <c r="E507" s="4"/>
      <c r="F507" s="23"/>
      <c r="G507" s="2"/>
      <c r="H507" s="2"/>
      <c r="I507" s="2"/>
      <c r="J507" s="18"/>
    </row>
    <row r="508" spans="1:10" ht="12.75" hidden="1">
      <c r="A508" s="4"/>
      <c r="B508" s="4"/>
      <c r="C508" s="4"/>
      <c r="D508" s="4"/>
      <c r="E508" s="4"/>
      <c r="F508" s="13"/>
      <c r="G508" s="2"/>
      <c r="H508" s="2"/>
      <c r="I508" s="2"/>
      <c r="J508" s="14"/>
    </row>
    <row r="509" spans="1:10" ht="12.75" hidden="1">
      <c r="A509" s="4"/>
      <c r="B509" s="4"/>
      <c r="C509" s="4"/>
      <c r="D509" s="4"/>
      <c r="E509" s="4"/>
      <c r="F509" s="13"/>
      <c r="G509" s="2"/>
      <c r="H509" s="2"/>
      <c r="I509" s="2"/>
      <c r="J509" s="14"/>
    </row>
    <row r="510" spans="1:10" ht="15.75" hidden="1">
      <c r="A510" s="7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2.75" hidden="1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2.75" hidden="1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2.75" hidden="1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2.75" hidden="1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.75" hidden="1">
      <c r="A515" s="4"/>
      <c r="B515" s="4"/>
      <c r="C515" s="4"/>
      <c r="D515" s="4"/>
      <c r="E515" s="4"/>
      <c r="F515" s="23"/>
      <c r="G515" s="2"/>
      <c r="H515" s="2"/>
      <c r="I515" s="2"/>
      <c r="J515" s="18"/>
    </row>
    <row r="516" spans="1:10" ht="12.75" hidden="1">
      <c r="A516" s="4"/>
      <c r="B516" s="4"/>
      <c r="C516" s="4"/>
      <c r="D516" s="4"/>
      <c r="E516" s="4"/>
      <c r="F516" s="13"/>
      <c r="G516" s="2"/>
      <c r="H516" s="2"/>
      <c r="I516" s="2"/>
      <c r="J516" s="14"/>
    </row>
    <row r="517" spans="1:10" ht="12.75" hidden="1">
      <c r="A517" s="4"/>
      <c r="B517" s="4"/>
      <c r="C517" s="4"/>
      <c r="D517" s="4"/>
      <c r="E517" s="4"/>
      <c r="F517" s="13"/>
      <c r="G517" s="2"/>
      <c r="H517" s="2"/>
      <c r="I517" s="2"/>
      <c r="J517" s="14"/>
    </row>
    <row r="518" spans="1:10" ht="15.75" hidden="1">
      <c r="A518" s="7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2.75" hidden="1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2.75" hidden="1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 hidden="1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 hidden="1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.75" hidden="1">
      <c r="A523" s="4"/>
      <c r="B523" s="4"/>
      <c r="C523" s="4"/>
      <c r="D523" s="4"/>
      <c r="E523" s="4"/>
      <c r="F523" s="23"/>
      <c r="G523" s="2"/>
      <c r="H523" s="2"/>
      <c r="I523" s="2"/>
      <c r="J523" s="18"/>
    </row>
    <row r="524" spans="1:10" ht="12.75" hidden="1">
      <c r="A524" s="4"/>
      <c r="B524" s="4"/>
      <c r="C524" s="4"/>
      <c r="D524" s="4"/>
      <c r="E524" s="4"/>
      <c r="F524" s="13"/>
      <c r="G524" s="2"/>
      <c r="H524" s="2"/>
      <c r="I524" s="2"/>
      <c r="J524" s="14"/>
    </row>
    <row r="525" spans="1:10" ht="12.75" hidden="1">
      <c r="A525" s="4"/>
      <c r="B525" s="4"/>
      <c r="C525" s="4"/>
      <c r="D525" s="4"/>
      <c r="E525" s="4"/>
      <c r="F525" s="13"/>
      <c r="G525" s="2"/>
      <c r="H525" s="2"/>
      <c r="I525" s="2"/>
      <c r="J525" s="14"/>
    </row>
    <row r="526" spans="1:10" ht="15.75" hidden="1">
      <c r="A526" s="7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2.75" hidden="1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.75" hidden="1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.75" hidden="1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2.75" hidden="1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.75" hidden="1">
      <c r="A531" s="4"/>
      <c r="B531" s="4"/>
      <c r="C531" s="4"/>
      <c r="D531" s="4"/>
      <c r="E531" s="4"/>
      <c r="F531" s="23"/>
      <c r="G531" s="2"/>
      <c r="H531" s="2"/>
      <c r="I531" s="2"/>
      <c r="J531" s="18"/>
    </row>
    <row r="532" spans="1:10" ht="12.75" hidden="1">
      <c r="A532" s="4"/>
      <c r="B532" s="4"/>
      <c r="C532" s="4"/>
      <c r="D532" s="4"/>
      <c r="E532" s="4"/>
      <c r="F532" s="13"/>
      <c r="G532" s="2"/>
      <c r="H532" s="2"/>
      <c r="I532" s="2"/>
      <c r="J532" s="14"/>
    </row>
    <row r="533" spans="1:10" ht="12.75" hidden="1">
      <c r="A533" s="4"/>
      <c r="B533" s="4"/>
      <c r="C533" s="4"/>
      <c r="D533" s="4"/>
      <c r="E533" s="4"/>
      <c r="F533" s="13"/>
      <c r="G533" s="2"/>
      <c r="H533" s="2"/>
      <c r="I533" s="2"/>
      <c r="J533" s="14"/>
    </row>
    <row r="534" spans="1:10" ht="12.75" hidden="1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2.75" hidden="1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2.75" hidden="1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 hidden="1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2.75" hidden="1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2.75" hidden="1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.75" hidden="1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2.75" hidden="1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2.75" hidden="1">
      <c r="A542" s="4"/>
      <c r="B542" s="4"/>
      <c r="C542" s="4"/>
      <c r="D542" s="4"/>
      <c r="E542" s="4"/>
      <c r="F542" s="13"/>
      <c r="G542" s="2"/>
      <c r="H542" s="2"/>
      <c r="I542" s="2"/>
      <c r="J542" s="14"/>
    </row>
    <row r="543" spans="1:10" ht="15.75" hidden="1">
      <c r="A543" s="15"/>
      <c r="B543" s="4"/>
      <c r="C543" s="4"/>
      <c r="D543" s="4"/>
      <c r="E543" s="4"/>
      <c r="F543" s="13"/>
      <c r="G543" s="2"/>
      <c r="H543" s="2"/>
      <c r="I543" s="2"/>
      <c r="J543" s="14"/>
    </row>
    <row r="544" spans="1:10" ht="12.75" hidden="1">
      <c r="A544" s="16"/>
      <c r="B544" s="4"/>
      <c r="C544" s="4"/>
      <c r="D544" s="4"/>
      <c r="E544" s="4"/>
      <c r="F544" s="13"/>
      <c r="G544" s="2"/>
      <c r="H544" s="2"/>
      <c r="I544" s="2"/>
      <c r="J544" s="14"/>
    </row>
    <row r="545" spans="1:10" ht="12.75" hidden="1">
      <c r="A545" s="16"/>
      <c r="B545" s="4"/>
      <c r="C545" s="4"/>
      <c r="D545" s="4"/>
      <c r="E545" s="4"/>
      <c r="F545" s="13"/>
      <c r="G545" s="2"/>
      <c r="H545" s="2"/>
      <c r="I545" s="2"/>
      <c r="J545" s="14"/>
    </row>
    <row r="546" spans="1:10" ht="12.75" hidden="1">
      <c r="A546" s="16"/>
      <c r="B546" s="4"/>
      <c r="C546" s="4"/>
      <c r="D546" s="4"/>
      <c r="E546" s="4"/>
      <c r="F546" s="13"/>
      <c r="G546" s="2"/>
      <c r="H546" s="2"/>
      <c r="I546" s="2"/>
      <c r="J546" s="14"/>
    </row>
    <row r="547" spans="1:10" ht="12.75" hidden="1">
      <c r="A547" s="16"/>
      <c r="B547" s="4"/>
      <c r="C547" s="4"/>
      <c r="D547" s="4"/>
      <c r="E547" s="4"/>
      <c r="F547" s="13"/>
      <c r="G547" s="2"/>
      <c r="H547" s="2"/>
      <c r="I547" s="2"/>
      <c r="J547" s="14"/>
    </row>
    <row r="548" spans="1:10" ht="12.75" hidden="1">
      <c r="A548" s="4"/>
      <c r="B548" s="4"/>
      <c r="C548" s="4"/>
      <c r="D548" s="4"/>
      <c r="E548" s="4"/>
      <c r="F548" s="23"/>
      <c r="G548" s="2"/>
      <c r="H548" s="2"/>
      <c r="I548" s="2"/>
      <c r="J548" s="18"/>
    </row>
    <row r="549" spans="1:10" ht="12.75" hidden="1">
      <c r="A549" s="4"/>
      <c r="B549" s="4"/>
      <c r="C549" s="4"/>
      <c r="D549" s="4"/>
      <c r="E549" s="4"/>
      <c r="F549" s="13"/>
      <c r="G549" s="2"/>
      <c r="H549" s="2"/>
      <c r="I549" s="2"/>
      <c r="J549" s="14"/>
    </row>
    <row r="550" spans="1:10" ht="12.75" hidden="1">
      <c r="A550" s="4"/>
      <c r="B550" s="4"/>
      <c r="C550" s="4"/>
      <c r="D550" s="4"/>
      <c r="E550" s="4"/>
      <c r="F550" s="13"/>
      <c r="G550" s="2"/>
      <c r="H550" s="2"/>
      <c r="I550" s="2"/>
      <c r="J550" s="14"/>
    </row>
    <row r="551" spans="1:10" ht="15.75" hidden="1">
      <c r="A551" s="7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2.75" hidden="1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2.75" hidden="1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.75" hidden="1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 hidden="1">
      <c r="A555" s="4"/>
      <c r="B555" s="4"/>
      <c r="C555" s="4"/>
      <c r="D555" s="4"/>
      <c r="E555" s="4"/>
      <c r="F555" s="23"/>
      <c r="G555" s="2"/>
      <c r="H555" s="2"/>
      <c r="I555" s="2"/>
      <c r="J555" s="18"/>
    </row>
    <row r="556" spans="1:10" ht="12.75" hidden="1">
      <c r="A556" s="4"/>
      <c r="B556" s="4"/>
      <c r="C556" s="4"/>
      <c r="D556" s="4"/>
      <c r="E556" s="4"/>
      <c r="F556" s="13"/>
      <c r="G556" s="2"/>
      <c r="H556" s="2"/>
      <c r="I556" s="2"/>
      <c r="J556" s="14"/>
    </row>
    <row r="557" spans="1:10" ht="12.75" hidden="1">
      <c r="A557" s="4"/>
      <c r="B557" s="4"/>
      <c r="C557" s="4"/>
      <c r="D557" s="4"/>
      <c r="E557" s="4"/>
      <c r="F557" s="13"/>
      <c r="J557" s="14"/>
    </row>
    <row r="558" ht="15.75" hidden="1">
      <c r="A558" s="6" t="s">
        <v>20</v>
      </c>
    </row>
    <row r="559" ht="12.75" hidden="1"/>
    <row r="560" ht="12.75" hidden="1"/>
    <row r="561" ht="12.75" hidden="1"/>
    <row r="562" ht="12.75" hidden="1"/>
    <row r="563" spans="1:10" ht="15.75" hidden="1">
      <c r="A563" s="9" t="s">
        <v>7</v>
      </c>
      <c r="B563" s="9" t="s">
        <v>8</v>
      </c>
      <c r="C563" s="9" t="s">
        <v>9</v>
      </c>
      <c r="D563" s="9" t="s">
        <v>10</v>
      </c>
      <c r="E563" s="9" t="s">
        <v>11</v>
      </c>
      <c r="F563" s="11" t="s">
        <v>12</v>
      </c>
      <c r="J563" s="34" t="s">
        <v>13</v>
      </c>
    </row>
    <row r="564" spans="1:10" ht="13.5" hidden="1" thickBot="1">
      <c r="A564" s="9">
        <v>0</v>
      </c>
      <c r="B564" s="9">
        <v>7.5</v>
      </c>
      <c r="C564" s="9">
        <v>0</v>
      </c>
      <c r="D564" s="9">
        <v>0</v>
      </c>
      <c r="E564" s="9">
        <v>0</v>
      </c>
      <c r="F564" s="12">
        <f>B564/8</f>
        <v>0.9375</v>
      </c>
      <c r="J564" s="35">
        <f>ROUND(A564*F564+C564+D564+E564,0)</f>
        <v>0</v>
      </c>
    </row>
    <row r="565" spans="1:10" ht="12.75" hidden="1">
      <c r="A565" s="4"/>
      <c r="B565" s="4"/>
      <c r="C565" s="4"/>
      <c r="D565" s="4"/>
      <c r="E565" s="4"/>
      <c r="F565" s="13"/>
      <c r="J565" s="14"/>
    </row>
    <row r="566" ht="15.75" hidden="1">
      <c r="A566" s="6" t="s">
        <v>4</v>
      </c>
    </row>
    <row r="567" ht="12.75" hidden="1"/>
    <row r="568" ht="12.75" hidden="1"/>
    <row r="569" ht="12.75" hidden="1"/>
    <row r="570" ht="12.75" hidden="1"/>
    <row r="571" spans="1:10" ht="15.75" hidden="1">
      <c r="A571" s="9" t="s">
        <v>7</v>
      </c>
      <c r="B571" s="9" t="s">
        <v>8</v>
      </c>
      <c r="C571" s="9" t="s">
        <v>9</v>
      </c>
      <c r="D571" s="9" t="s">
        <v>10</v>
      </c>
      <c r="E571" s="9" t="s">
        <v>11</v>
      </c>
      <c r="F571" s="11" t="s">
        <v>12</v>
      </c>
      <c r="J571" s="34" t="s">
        <v>13</v>
      </c>
    </row>
    <row r="572" spans="1:10" ht="13.5" hidden="1" thickBot="1">
      <c r="A572" s="9">
        <v>0</v>
      </c>
      <c r="B572" s="9">
        <v>7.5</v>
      </c>
      <c r="C572" s="9">
        <v>0</v>
      </c>
      <c r="D572" s="9">
        <v>0</v>
      </c>
      <c r="E572" s="9">
        <v>0</v>
      </c>
      <c r="F572" s="12">
        <f>B572/8</f>
        <v>0.9375</v>
      </c>
      <c r="J572" s="35">
        <f>ROUND(A572*F572+C572+D572+E572,0)</f>
        <v>0</v>
      </c>
    </row>
    <row r="573" spans="1:10" ht="12.75" hidden="1">
      <c r="A573" s="4"/>
      <c r="B573" s="4"/>
      <c r="C573" s="4"/>
      <c r="D573" s="4"/>
      <c r="E573" s="4"/>
      <c r="F573" s="13"/>
      <c r="J573" s="14"/>
    </row>
    <row r="574" ht="15.75" hidden="1">
      <c r="A574" s="6" t="s">
        <v>17</v>
      </c>
    </row>
    <row r="575" ht="12.75" hidden="1"/>
    <row r="576" ht="12.75" hidden="1">
      <c r="A576" t="s">
        <v>28</v>
      </c>
    </row>
    <row r="577" ht="12.75" hidden="1"/>
    <row r="578" ht="12.75" hidden="1"/>
    <row r="579" spans="1:10" ht="15.75" hidden="1">
      <c r="A579" s="9" t="s">
        <v>7</v>
      </c>
      <c r="B579" s="9" t="s">
        <v>8</v>
      </c>
      <c r="C579" s="9" t="s">
        <v>9</v>
      </c>
      <c r="D579" s="9" t="s">
        <v>10</v>
      </c>
      <c r="E579" s="9" t="s">
        <v>11</v>
      </c>
      <c r="F579" s="11" t="s">
        <v>12</v>
      </c>
      <c r="J579" s="34" t="s">
        <v>13</v>
      </c>
    </row>
    <row r="580" spans="1:10" ht="13.5" hidden="1" thickBot="1">
      <c r="A580" s="9">
        <v>0</v>
      </c>
      <c r="B580" s="9">
        <v>7.5</v>
      </c>
      <c r="C580" s="9">
        <v>0</v>
      </c>
      <c r="D580" s="9">
        <v>0</v>
      </c>
      <c r="E580" s="9">
        <v>0</v>
      </c>
      <c r="F580" s="12">
        <f>B580/8</f>
        <v>0.9375</v>
      </c>
      <c r="J580" s="35">
        <f>ROUND(A580*F580+C580+D580+E580,0)</f>
        <v>0</v>
      </c>
    </row>
    <row r="581" spans="1:10" ht="12.75" hidden="1">
      <c r="A581" s="4"/>
      <c r="B581" s="4"/>
      <c r="C581" s="4"/>
      <c r="D581" s="4"/>
      <c r="E581" s="4"/>
      <c r="F581" s="13"/>
      <c r="J581" s="14"/>
    </row>
    <row r="582" ht="15.75" hidden="1">
      <c r="A582" s="6" t="s">
        <v>29</v>
      </c>
    </row>
    <row r="583" ht="12.75" hidden="1"/>
    <row r="584" ht="12.75" hidden="1"/>
    <row r="585" ht="12.75" hidden="1"/>
    <row r="586" ht="12.75" hidden="1"/>
    <row r="587" spans="1:10" ht="15.75" hidden="1">
      <c r="A587" s="9" t="s">
        <v>7</v>
      </c>
      <c r="B587" s="9" t="s">
        <v>8</v>
      </c>
      <c r="C587" s="9" t="s">
        <v>9</v>
      </c>
      <c r="D587" s="9" t="s">
        <v>10</v>
      </c>
      <c r="E587" s="9" t="s">
        <v>11</v>
      </c>
      <c r="F587" s="11" t="s">
        <v>12</v>
      </c>
      <c r="J587" s="34" t="s">
        <v>13</v>
      </c>
    </row>
    <row r="588" spans="1:10" ht="13.5" hidden="1" thickBot="1">
      <c r="A588" s="9">
        <v>0</v>
      </c>
      <c r="B588" s="9">
        <v>7.5</v>
      </c>
      <c r="C588" s="9">
        <v>0</v>
      </c>
      <c r="D588" s="9">
        <v>0</v>
      </c>
      <c r="E588" s="9">
        <v>0</v>
      </c>
      <c r="F588" s="12">
        <f>B588/8</f>
        <v>0.9375</v>
      </c>
      <c r="J588" s="35">
        <f>ROUND(A588*F588+C588+D588+E588,0)</f>
        <v>0</v>
      </c>
    </row>
    <row r="589" spans="1:10" ht="12.75" hidden="1">
      <c r="A589" s="4"/>
      <c r="B589" s="4"/>
      <c r="C589" s="4"/>
      <c r="D589" s="4"/>
      <c r="E589" s="4"/>
      <c r="F589" s="13"/>
      <c r="J589" s="14"/>
    </row>
    <row r="590" ht="15.75" hidden="1">
      <c r="A590" s="6" t="s">
        <v>6</v>
      </c>
    </row>
    <row r="591" ht="12.75" hidden="1"/>
    <row r="592" ht="12.75" hidden="1"/>
    <row r="593" ht="12.75" hidden="1"/>
    <row r="594" ht="12.75" hidden="1"/>
    <row r="595" spans="1:10" ht="15.75" hidden="1">
      <c r="A595" s="9" t="s">
        <v>7</v>
      </c>
      <c r="B595" s="9" t="s">
        <v>8</v>
      </c>
      <c r="C595" s="9" t="s">
        <v>9</v>
      </c>
      <c r="D595" s="9" t="s">
        <v>10</v>
      </c>
      <c r="E595" s="9" t="s">
        <v>11</v>
      </c>
      <c r="F595" s="11" t="s">
        <v>12</v>
      </c>
      <c r="J595" s="34" t="s">
        <v>13</v>
      </c>
    </row>
    <row r="596" spans="1:10" ht="13.5" hidden="1" thickBot="1">
      <c r="A596" s="9">
        <v>0</v>
      </c>
      <c r="B596" s="9">
        <v>7.5</v>
      </c>
      <c r="C596" s="9">
        <v>0</v>
      </c>
      <c r="D596" s="9">
        <v>0</v>
      </c>
      <c r="E596" s="9">
        <v>0</v>
      </c>
      <c r="F596" s="12">
        <f>B596/8</f>
        <v>0.9375</v>
      </c>
      <c r="J596" s="35">
        <f>ROUND(A596*F596+C596+D596+E596,0)</f>
        <v>0</v>
      </c>
    </row>
    <row r="597" spans="1:10" ht="12.75" hidden="1">
      <c r="A597" s="4"/>
      <c r="B597" s="4"/>
      <c r="C597" s="4"/>
      <c r="D597" s="4"/>
      <c r="E597" s="4"/>
      <c r="F597" s="13"/>
      <c r="J597" s="14"/>
    </row>
    <row r="598" ht="15.75" hidden="1">
      <c r="A598" s="6" t="s">
        <v>30</v>
      </c>
    </row>
    <row r="599" ht="12.75" hidden="1"/>
    <row r="600" ht="12.75" hidden="1"/>
    <row r="601" ht="12.75" hidden="1"/>
    <row r="602" ht="12.75" hidden="1"/>
    <row r="603" spans="1:10" ht="15.75" hidden="1">
      <c r="A603" s="9" t="s">
        <v>7</v>
      </c>
      <c r="B603" s="9" t="s">
        <v>8</v>
      </c>
      <c r="C603" s="9" t="s">
        <v>9</v>
      </c>
      <c r="D603" s="9" t="s">
        <v>10</v>
      </c>
      <c r="E603" s="9" t="s">
        <v>11</v>
      </c>
      <c r="F603" s="11" t="s">
        <v>12</v>
      </c>
      <c r="J603" s="34" t="s">
        <v>13</v>
      </c>
    </row>
    <row r="604" spans="1:10" ht="13.5" hidden="1" thickBot="1">
      <c r="A604" s="9"/>
      <c r="B604" s="9">
        <v>7.5</v>
      </c>
      <c r="C604" s="9">
        <v>0</v>
      </c>
      <c r="D604" s="9">
        <v>0</v>
      </c>
      <c r="E604" s="9">
        <v>0</v>
      </c>
      <c r="F604" s="12">
        <f>B604/8</f>
        <v>0.9375</v>
      </c>
      <c r="J604" s="35">
        <f>ROUND(A604*F604+C604+D604+E604,0)</f>
        <v>0</v>
      </c>
    </row>
    <row r="605" spans="1:10" ht="15.75" hidden="1">
      <c r="A605" s="7"/>
      <c r="B605" s="2"/>
      <c r="C605" s="2"/>
      <c r="D605" s="2"/>
      <c r="E605" s="2"/>
      <c r="F605" s="2"/>
      <c r="G605" s="2"/>
      <c r="H605" s="2"/>
      <c r="I605" s="2"/>
      <c r="J605" s="2"/>
    </row>
    <row r="606" ht="15.75" hidden="1">
      <c r="A606" s="6" t="s">
        <v>31</v>
      </c>
    </row>
    <row r="607" ht="12.75" hidden="1"/>
    <row r="608" ht="12.75" hidden="1">
      <c r="A608" t="s">
        <v>32</v>
      </c>
    </row>
    <row r="609" ht="12.75" hidden="1">
      <c r="A609" t="s">
        <v>33</v>
      </c>
    </row>
    <row r="610" ht="12.75" hidden="1">
      <c r="A610" t="s">
        <v>34</v>
      </c>
    </row>
    <row r="611" ht="12.75" hidden="1"/>
    <row r="612" spans="1:10" ht="15.75" hidden="1">
      <c r="A612" s="9" t="s">
        <v>7</v>
      </c>
      <c r="B612" s="9" t="s">
        <v>8</v>
      </c>
      <c r="C612" s="9" t="s">
        <v>9</v>
      </c>
      <c r="D612" s="9" t="s">
        <v>10</v>
      </c>
      <c r="E612" s="9" t="s">
        <v>11</v>
      </c>
      <c r="F612" s="11" t="s">
        <v>12</v>
      </c>
      <c r="J612" s="34" t="s">
        <v>13</v>
      </c>
    </row>
    <row r="613" spans="1:10" ht="13.5" hidden="1" thickBot="1">
      <c r="A613" s="9">
        <v>1</v>
      </c>
      <c r="B613" s="9">
        <v>7.5</v>
      </c>
      <c r="C613" s="9">
        <v>0</v>
      </c>
      <c r="D613" s="9">
        <v>0</v>
      </c>
      <c r="E613" s="9">
        <v>0</v>
      </c>
      <c r="F613" s="12">
        <f>B613/8</f>
        <v>0.9375</v>
      </c>
      <c r="J613" s="35">
        <f>ROUND(A613*F613+C613+D613+E613,0)</f>
        <v>1</v>
      </c>
    </row>
    <row r="614" spans="1:10" ht="12.75" hidden="1">
      <c r="A614" s="4"/>
      <c r="B614" s="4"/>
      <c r="C614" s="4"/>
      <c r="D614" s="4"/>
      <c r="E614" s="4"/>
      <c r="F614" s="23"/>
      <c r="G614" s="2"/>
      <c r="H614" s="2"/>
      <c r="I614" s="2"/>
      <c r="J614" s="18"/>
    </row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spans="1:10" ht="12.75" hidden="1">
      <c r="A624" s="4"/>
      <c r="B624" s="4"/>
      <c r="C624" s="4"/>
      <c r="D624" s="4"/>
      <c r="E624" s="4"/>
      <c r="F624" s="13"/>
      <c r="J624" s="14"/>
    </row>
    <row r="625" spans="1:10" ht="12.75" hidden="1">
      <c r="A625" s="4"/>
      <c r="B625" s="4"/>
      <c r="C625" s="4"/>
      <c r="D625" s="4"/>
      <c r="E625" s="4"/>
      <c r="F625" s="13"/>
      <c r="J625" s="14"/>
    </row>
    <row r="626" spans="1:10" ht="12.75" hidden="1">
      <c r="A626" s="5"/>
      <c r="B626" s="2"/>
      <c r="C626" s="2"/>
      <c r="D626" s="2"/>
      <c r="E626" s="2"/>
      <c r="F626" s="2"/>
      <c r="G626" s="2"/>
      <c r="H626" s="2"/>
      <c r="I626" s="2"/>
      <c r="J626" s="2"/>
    </row>
    <row r="627" spans="1:10" ht="12.75" hidden="1">
      <c r="A627" s="5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2.75" hidden="1">
      <c r="A628" s="5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2.75" hidden="1">
      <c r="A629" s="5"/>
      <c r="B629" s="2"/>
      <c r="C629" s="29"/>
      <c r="D629" s="2"/>
      <c r="E629" s="2"/>
      <c r="F629" s="2"/>
      <c r="G629" s="2"/>
      <c r="H629" s="2"/>
      <c r="I629" s="2"/>
      <c r="J629" s="2"/>
    </row>
    <row r="630" spans="1:10" ht="12.75" hidden="1">
      <c r="A630" s="5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12.75" hidden="1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2.75" hidden="1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ht="15.75" hidden="1">
      <c r="A633" s="6" t="s">
        <v>5</v>
      </c>
    </row>
    <row r="634" ht="12.75" hidden="1"/>
    <row r="635" ht="12.75" hidden="1">
      <c r="A635" t="s">
        <v>35</v>
      </c>
    </row>
    <row r="636" ht="12.75" hidden="1">
      <c r="A636" t="s">
        <v>36</v>
      </c>
    </row>
    <row r="637" ht="12.75" hidden="1">
      <c r="A637" t="s">
        <v>37</v>
      </c>
    </row>
    <row r="638" ht="12.75" hidden="1">
      <c r="A638" t="s">
        <v>38</v>
      </c>
    </row>
    <row r="639" ht="12.75" hidden="1"/>
    <row r="640" spans="1:10" ht="15.75" hidden="1">
      <c r="A640" s="9" t="s">
        <v>7</v>
      </c>
      <c r="B640" s="9" t="s">
        <v>8</v>
      </c>
      <c r="C640" s="9" t="s">
        <v>9</v>
      </c>
      <c r="D640" s="9" t="s">
        <v>10</v>
      </c>
      <c r="E640" s="9" t="s">
        <v>11</v>
      </c>
      <c r="F640" s="11" t="s">
        <v>12</v>
      </c>
      <c r="J640" s="34" t="s">
        <v>13</v>
      </c>
    </row>
    <row r="641" spans="1:10" ht="13.5" hidden="1" thickBot="1">
      <c r="A641" s="9">
        <v>1</v>
      </c>
      <c r="B641" s="9">
        <v>7.5</v>
      </c>
      <c r="C641" s="9">
        <v>0</v>
      </c>
      <c r="D641" s="9">
        <v>0</v>
      </c>
      <c r="E641" s="9">
        <v>0</v>
      </c>
      <c r="F641" s="12">
        <f>B641/8</f>
        <v>0.9375</v>
      </c>
      <c r="J641" s="35">
        <f>ROUND(A641*F641+C641+D641+E641,0)</f>
        <v>1</v>
      </c>
    </row>
    <row r="642" spans="1:10" ht="12.75" hidden="1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12.75" hidden="1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2.75" hidden="1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2.75" hidden="1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2.75" hidden="1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2.75" hidden="1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2.75" hidden="1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2.75" hidden="1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2.75" hidden="1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2.75" hidden="1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2.75" hidden="1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2.75" hidden="1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2.75" hidden="1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2.75" hidden="1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2.75" hidden="1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2.75" hidden="1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2.75" hidden="1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2.75" hidden="1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ht="15.75">
      <c r="A660" s="6" t="s">
        <v>29</v>
      </c>
    </row>
    <row r="662" ht="12.75">
      <c r="A662" t="s">
        <v>75</v>
      </c>
    </row>
    <row r="663" ht="12.75">
      <c r="A663" t="s">
        <v>41</v>
      </c>
    </row>
    <row r="664" ht="12.75">
      <c r="A664" t="s">
        <v>107</v>
      </c>
    </row>
    <row r="666" spans="1:151" s="22" customFormat="1" ht="12.75">
      <c r="A666" s="22" t="s">
        <v>56</v>
      </c>
      <c r="K666" s="30"/>
      <c r="L666" s="30"/>
      <c r="M666" s="30"/>
      <c r="N666" s="30"/>
      <c r="O666" s="30"/>
      <c r="P666" s="30"/>
      <c r="Q666" s="2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30"/>
      <c r="BQ666" s="30"/>
      <c r="BR666" s="30"/>
      <c r="BS666" s="30"/>
      <c r="BT666" s="30"/>
      <c r="BU666" s="30"/>
      <c r="BV666" s="30"/>
      <c r="BW666" s="30"/>
      <c r="BX666" s="30"/>
      <c r="BY666" s="30"/>
      <c r="BZ666" s="30"/>
      <c r="CA666" s="30"/>
      <c r="CB666" s="30"/>
      <c r="CC666" s="30"/>
      <c r="CD666" s="30"/>
      <c r="CE666" s="30"/>
      <c r="CF666" s="30"/>
      <c r="CG666" s="30"/>
      <c r="CH666" s="30"/>
      <c r="CI666" s="30"/>
      <c r="CJ666" s="30"/>
      <c r="CK666" s="30"/>
      <c r="CL666" s="30"/>
      <c r="CM666" s="30"/>
      <c r="CN666" s="30"/>
      <c r="CO666" s="30"/>
      <c r="CP666" s="30"/>
      <c r="CQ666" s="30"/>
      <c r="CR666" s="30"/>
      <c r="CS666" s="30"/>
      <c r="CT666" s="30"/>
      <c r="CU666" s="30"/>
      <c r="CV666" s="30"/>
      <c r="CW666" s="30"/>
      <c r="CX666" s="30"/>
      <c r="CY666" s="30"/>
      <c r="CZ666" s="30"/>
      <c r="DA666" s="30"/>
      <c r="DB666" s="30"/>
      <c r="DC666" s="30"/>
      <c r="DD666" s="30"/>
      <c r="DE666" s="30"/>
      <c r="DF666" s="30"/>
      <c r="DG666" s="30"/>
      <c r="DH666" s="30"/>
      <c r="DI666" s="30"/>
      <c r="DJ666" s="30"/>
      <c r="DK666" s="30"/>
      <c r="DL666" s="30"/>
      <c r="DM666" s="30"/>
      <c r="DN666" s="30"/>
      <c r="DO666" s="30"/>
      <c r="DP666" s="30"/>
      <c r="DQ666" s="30"/>
      <c r="DR666" s="30"/>
      <c r="DS666" s="30"/>
      <c r="DT666" s="30"/>
      <c r="DU666" s="30"/>
      <c r="DV666" s="30"/>
      <c r="DW666" s="30"/>
      <c r="DX666" s="30"/>
      <c r="DY666" s="30"/>
      <c r="DZ666" s="30"/>
      <c r="EA666" s="30"/>
      <c r="EB666" s="30"/>
      <c r="EC666" s="30"/>
      <c r="ED666" s="30"/>
      <c r="EE666" s="30"/>
      <c r="EF666" s="30"/>
      <c r="EG666" s="30"/>
      <c r="EH666" s="30"/>
      <c r="EI666" s="30"/>
      <c r="EJ666" s="30"/>
      <c r="EK666" s="30"/>
      <c r="EL666" s="30"/>
      <c r="EM666" s="30"/>
      <c r="EN666" s="30"/>
      <c r="EO666" s="30"/>
      <c r="EP666" s="30"/>
      <c r="EQ666" s="30"/>
      <c r="ER666" s="30"/>
      <c r="ES666" s="30"/>
      <c r="ET666" s="30"/>
      <c r="EU666" s="30"/>
    </row>
    <row r="667" spans="1:151" s="22" customFormat="1" ht="12.75" hidden="1">
      <c r="A667" s="22" t="s">
        <v>57</v>
      </c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30"/>
      <c r="BQ667" s="30"/>
      <c r="BR667" s="30"/>
      <c r="BS667" s="30"/>
      <c r="BT667" s="30"/>
      <c r="BU667" s="30"/>
      <c r="BV667" s="30"/>
      <c r="BW667" s="30"/>
      <c r="BX667" s="30"/>
      <c r="BY667" s="30"/>
      <c r="BZ667" s="30"/>
      <c r="CA667" s="30"/>
      <c r="CB667" s="30"/>
      <c r="CC667" s="30"/>
      <c r="CD667" s="30"/>
      <c r="CE667" s="30"/>
      <c r="CF667" s="30"/>
      <c r="CG667" s="30"/>
      <c r="CH667" s="30"/>
      <c r="CI667" s="30"/>
      <c r="CJ667" s="30"/>
      <c r="CK667" s="30"/>
      <c r="CL667" s="30"/>
      <c r="CM667" s="30"/>
      <c r="CN667" s="30"/>
      <c r="CO667" s="30"/>
      <c r="CP667" s="30"/>
      <c r="CQ667" s="30"/>
      <c r="CR667" s="30"/>
      <c r="CS667" s="30"/>
      <c r="CT667" s="30"/>
      <c r="CU667" s="30"/>
      <c r="CV667" s="30"/>
      <c r="CW667" s="30"/>
      <c r="CX667" s="30"/>
      <c r="CY667" s="30"/>
      <c r="CZ667" s="30"/>
      <c r="DA667" s="30"/>
      <c r="DB667" s="30"/>
      <c r="DC667" s="30"/>
      <c r="DD667" s="30"/>
      <c r="DE667" s="30"/>
      <c r="DF667" s="30"/>
      <c r="DG667" s="30"/>
      <c r="DH667" s="30"/>
      <c r="DI667" s="30"/>
      <c r="DJ667" s="30"/>
      <c r="DK667" s="30"/>
      <c r="DL667" s="30"/>
      <c r="DM667" s="30"/>
      <c r="DN667" s="30"/>
      <c r="DO667" s="30"/>
      <c r="DP667" s="30"/>
      <c r="DQ667" s="30"/>
      <c r="DR667" s="30"/>
      <c r="DS667" s="30"/>
      <c r="DT667" s="30"/>
      <c r="DU667" s="30"/>
      <c r="DV667" s="30"/>
      <c r="DW667" s="30"/>
      <c r="DX667" s="30"/>
      <c r="DY667" s="30"/>
      <c r="DZ667" s="30"/>
      <c r="EA667" s="30"/>
      <c r="EB667" s="30"/>
      <c r="EC667" s="30"/>
      <c r="ED667" s="30"/>
      <c r="EE667" s="30"/>
      <c r="EF667" s="30"/>
      <c r="EG667" s="30"/>
      <c r="EH667" s="30"/>
      <c r="EI667" s="30"/>
      <c r="EJ667" s="30"/>
      <c r="EK667" s="30"/>
      <c r="EL667" s="30"/>
      <c r="EM667" s="30"/>
      <c r="EN667" s="30"/>
      <c r="EO667" s="30"/>
      <c r="EP667" s="30"/>
      <c r="EQ667" s="30"/>
      <c r="ER667" s="30"/>
      <c r="ES667" s="30"/>
      <c r="ET667" s="30"/>
      <c r="EU667" s="30"/>
    </row>
    <row r="668" spans="1:151" s="22" customFormat="1" ht="12.75" hidden="1">
      <c r="A668" s="22" t="s">
        <v>58</v>
      </c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30"/>
      <c r="BQ668" s="30"/>
      <c r="BR668" s="30"/>
      <c r="BS668" s="30"/>
      <c r="BT668" s="30"/>
      <c r="BU668" s="30"/>
      <c r="BV668" s="30"/>
      <c r="BW668" s="30"/>
      <c r="BX668" s="30"/>
      <c r="BY668" s="30"/>
      <c r="BZ668" s="30"/>
      <c r="CA668" s="30"/>
      <c r="CB668" s="30"/>
      <c r="CC668" s="30"/>
      <c r="CD668" s="30"/>
      <c r="CE668" s="30"/>
      <c r="CF668" s="30"/>
      <c r="CG668" s="30"/>
      <c r="CH668" s="30"/>
      <c r="CI668" s="30"/>
      <c r="CJ668" s="30"/>
      <c r="CK668" s="30"/>
      <c r="CL668" s="30"/>
      <c r="CM668" s="30"/>
      <c r="CN668" s="30"/>
      <c r="CO668" s="30"/>
      <c r="CP668" s="30"/>
      <c r="CQ668" s="30"/>
      <c r="CR668" s="30"/>
      <c r="CS668" s="30"/>
      <c r="CT668" s="30"/>
      <c r="CU668" s="30"/>
      <c r="CV668" s="30"/>
      <c r="CW668" s="30"/>
      <c r="CX668" s="30"/>
      <c r="CY668" s="30"/>
      <c r="CZ668" s="30"/>
      <c r="DA668" s="30"/>
      <c r="DB668" s="30"/>
      <c r="DC668" s="30"/>
      <c r="DD668" s="30"/>
      <c r="DE668" s="30"/>
      <c r="DF668" s="30"/>
      <c r="DG668" s="30"/>
      <c r="DH668" s="30"/>
      <c r="DI668" s="30"/>
      <c r="DJ668" s="30"/>
      <c r="DK668" s="30"/>
      <c r="DL668" s="30"/>
      <c r="DM668" s="30"/>
      <c r="DN668" s="30"/>
      <c r="DO668" s="30"/>
      <c r="DP668" s="30"/>
      <c r="DQ668" s="30"/>
      <c r="DR668" s="30"/>
      <c r="DS668" s="30"/>
      <c r="DT668" s="30"/>
      <c r="DU668" s="30"/>
      <c r="DV668" s="30"/>
      <c r="DW668" s="30"/>
      <c r="DX668" s="30"/>
      <c r="DY668" s="30"/>
      <c r="DZ668" s="30"/>
      <c r="EA668" s="30"/>
      <c r="EB668" s="30"/>
      <c r="EC668" s="30"/>
      <c r="ED668" s="30"/>
      <c r="EE668" s="30"/>
      <c r="EF668" s="30"/>
      <c r="EG668" s="30"/>
      <c r="EH668" s="30"/>
      <c r="EI668" s="30"/>
      <c r="EJ668" s="30"/>
      <c r="EK668" s="30"/>
      <c r="EL668" s="30"/>
      <c r="EM668" s="30"/>
      <c r="EN668" s="30"/>
      <c r="EO668" s="30"/>
      <c r="EP668" s="30"/>
      <c r="EQ668" s="30"/>
      <c r="ER668" s="30"/>
      <c r="ES668" s="30"/>
      <c r="ET668" s="30"/>
      <c r="EU668" s="30"/>
    </row>
    <row r="669" spans="1:151" s="22" customFormat="1" ht="12.75">
      <c r="A669" s="22" t="s">
        <v>59</v>
      </c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30"/>
      <c r="BQ669" s="30"/>
      <c r="BR669" s="30"/>
      <c r="BS669" s="30"/>
      <c r="BT669" s="30"/>
      <c r="BU669" s="30"/>
      <c r="BV669" s="30"/>
      <c r="BW669" s="30"/>
      <c r="BX669" s="30"/>
      <c r="BY669" s="30"/>
      <c r="BZ669" s="30"/>
      <c r="CA669" s="30"/>
      <c r="CB669" s="30"/>
      <c r="CC669" s="30"/>
      <c r="CD669" s="30"/>
      <c r="CE669" s="30"/>
      <c r="CF669" s="30"/>
      <c r="CG669" s="30"/>
      <c r="CH669" s="30"/>
      <c r="CI669" s="30"/>
      <c r="CJ669" s="30"/>
      <c r="CK669" s="30"/>
      <c r="CL669" s="30"/>
      <c r="CM669" s="30"/>
      <c r="CN669" s="30"/>
      <c r="CO669" s="30"/>
      <c r="CP669" s="30"/>
      <c r="CQ669" s="30"/>
      <c r="CR669" s="30"/>
      <c r="CS669" s="30"/>
      <c r="CT669" s="30"/>
      <c r="CU669" s="30"/>
      <c r="CV669" s="30"/>
      <c r="CW669" s="30"/>
      <c r="CX669" s="30"/>
      <c r="CY669" s="30"/>
      <c r="CZ669" s="30"/>
      <c r="DA669" s="30"/>
      <c r="DB669" s="30"/>
      <c r="DC669" s="30"/>
      <c r="DD669" s="30"/>
      <c r="DE669" s="30"/>
      <c r="DF669" s="30"/>
      <c r="DG669" s="30"/>
      <c r="DH669" s="30"/>
      <c r="DI669" s="30"/>
      <c r="DJ669" s="30"/>
      <c r="DK669" s="30"/>
      <c r="DL669" s="30"/>
      <c r="DM669" s="30"/>
      <c r="DN669" s="30"/>
      <c r="DO669" s="30"/>
      <c r="DP669" s="30"/>
      <c r="DQ669" s="30"/>
      <c r="DR669" s="30"/>
      <c r="DS669" s="30"/>
      <c r="DT669" s="30"/>
      <c r="DU669" s="30"/>
      <c r="DV669" s="30"/>
      <c r="DW669" s="30"/>
      <c r="DX669" s="30"/>
      <c r="DY669" s="30"/>
      <c r="DZ669" s="30"/>
      <c r="EA669" s="30"/>
      <c r="EB669" s="30"/>
      <c r="EC669" s="30"/>
      <c r="ED669" s="30"/>
      <c r="EE669" s="30"/>
      <c r="EF669" s="30"/>
      <c r="EG669" s="30"/>
      <c r="EH669" s="30"/>
      <c r="EI669" s="30"/>
      <c r="EJ669" s="30"/>
      <c r="EK669" s="30"/>
      <c r="EL669" s="30"/>
      <c r="EM669" s="30"/>
      <c r="EN669" s="30"/>
      <c r="EO669" s="30"/>
      <c r="EP669" s="30"/>
      <c r="EQ669" s="30"/>
      <c r="ER669" s="30"/>
      <c r="ES669" s="30"/>
      <c r="ET669" s="30"/>
      <c r="EU669" s="30"/>
    </row>
    <row r="670" spans="1:151" s="22" customFormat="1" ht="12.75" hidden="1">
      <c r="A670" s="22" t="s">
        <v>60</v>
      </c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30"/>
      <c r="BQ670" s="30"/>
      <c r="BR670" s="30"/>
      <c r="BS670" s="30"/>
      <c r="BT670" s="30"/>
      <c r="BU670" s="30"/>
      <c r="BV670" s="30"/>
      <c r="BW670" s="30"/>
      <c r="BX670" s="30"/>
      <c r="BY670" s="30"/>
      <c r="BZ670" s="30"/>
      <c r="CA670" s="30"/>
      <c r="CB670" s="30"/>
      <c r="CC670" s="30"/>
      <c r="CD670" s="30"/>
      <c r="CE670" s="30"/>
      <c r="CF670" s="30"/>
      <c r="CG670" s="30"/>
      <c r="CH670" s="30"/>
      <c r="CI670" s="30"/>
      <c r="CJ670" s="30"/>
      <c r="CK670" s="30"/>
      <c r="CL670" s="30"/>
      <c r="CM670" s="30"/>
      <c r="CN670" s="30"/>
      <c r="CO670" s="30"/>
      <c r="CP670" s="30"/>
      <c r="CQ670" s="30"/>
      <c r="CR670" s="30"/>
      <c r="CS670" s="30"/>
      <c r="CT670" s="30"/>
      <c r="CU670" s="30"/>
      <c r="CV670" s="30"/>
      <c r="CW670" s="30"/>
      <c r="CX670" s="30"/>
      <c r="CY670" s="30"/>
      <c r="CZ670" s="30"/>
      <c r="DA670" s="30"/>
      <c r="DB670" s="30"/>
      <c r="DC670" s="30"/>
      <c r="DD670" s="30"/>
      <c r="DE670" s="30"/>
      <c r="DF670" s="30"/>
      <c r="DG670" s="30"/>
      <c r="DH670" s="30"/>
      <c r="DI670" s="30"/>
      <c r="DJ670" s="30"/>
      <c r="DK670" s="30"/>
      <c r="DL670" s="30"/>
      <c r="DM670" s="30"/>
      <c r="DN670" s="30"/>
      <c r="DO670" s="30"/>
      <c r="DP670" s="30"/>
      <c r="DQ670" s="30"/>
      <c r="DR670" s="30"/>
      <c r="DS670" s="30"/>
      <c r="DT670" s="30"/>
      <c r="DU670" s="30"/>
      <c r="DV670" s="30"/>
      <c r="DW670" s="30"/>
      <c r="DX670" s="30"/>
      <c r="DY670" s="30"/>
      <c r="DZ670" s="30"/>
      <c r="EA670" s="30"/>
      <c r="EB670" s="30"/>
      <c r="EC670" s="30"/>
      <c r="ED670" s="30"/>
      <c r="EE670" s="30"/>
      <c r="EF670" s="30"/>
      <c r="EG670" s="30"/>
      <c r="EH670" s="30"/>
      <c r="EI670" s="30"/>
      <c r="EJ670" s="30"/>
      <c r="EK670" s="30"/>
      <c r="EL670" s="30"/>
      <c r="EM670" s="30"/>
      <c r="EN670" s="30"/>
      <c r="EO670" s="30"/>
      <c r="EP670" s="30"/>
      <c r="EQ670" s="30"/>
      <c r="ER670" s="30"/>
      <c r="ES670" s="30"/>
      <c r="ET670" s="30"/>
      <c r="EU670" s="30"/>
    </row>
    <row r="671" spans="1:151" s="22" customFormat="1" ht="12.75" hidden="1">
      <c r="A671" s="22" t="s">
        <v>62</v>
      </c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30"/>
      <c r="BQ671" s="30"/>
      <c r="BR671" s="30"/>
      <c r="BS671" s="30"/>
      <c r="BT671" s="30"/>
      <c r="BU671" s="30"/>
      <c r="BV671" s="30"/>
      <c r="BW671" s="30"/>
      <c r="BX671" s="30"/>
      <c r="BY671" s="30"/>
      <c r="BZ671" s="30"/>
      <c r="CA671" s="30"/>
      <c r="CB671" s="30"/>
      <c r="CC671" s="30"/>
      <c r="CD671" s="30"/>
      <c r="CE671" s="30"/>
      <c r="CF671" s="30"/>
      <c r="CG671" s="30"/>
      <c r="CH671" s="30"/>
      <c r="CI671" s="30"/>
      <c r="CJ671" s="30"/>
      <c r="CK671" s="30"/>
      <c r="CL671" s="30"/>
      <c r="CM671" s="30"/>
      <c r="CN671" s="30"/>
      <c r="CO671" s="30"/>
      <c r="CP671" s="30"/>
      <c r="CQ671" s="30"/>
      <c r="CR671" s="30"/>
      <c r="CS671" s="30"/>
      <c r="CT671" s="30"/>
      <c r="CU671" s="30"/>
      <c r="CV671" s="30"/>
      <c r="CW671" s="30"/>
      <c r="CX671" s="30"/>
      <c r="CY671" s="30"/>
      <c r="CZ671" s="30"/>
      <c r="DA671" s="30"/>
      <c r="DB671" s="30"/>
      <c r="DC671" s="30"/>
      <c r="DD671" s="30"/>
      <c r="DE671" s="30"/>
      <c r="DF671" s="30"/>
      <c r="DG671" s="30"/>
      <c r="DH671" s="30"/>
      <c r="DI671" s="30"/>
      <c r="DJ671" s="30"/>
      <c r="DK671" s="30"/>
      <c r="DL671" s="30"/>
      <c r="DM671" s="30"/>
      <c r="DN671" s="30"/>
      <c r="DO671" s="30"/>
      <c r="DP671" s="30"/>
      <c r="DQ671" s="30"/>
      <c r="DR671" s="30"/>
      <c r="DS671" s="30"/>
      <c r="DT671" s="30"/>
      <c r="DU671" s="30"/>
      <c r="DV671" s="30"/>
      <c r="DW671" s="30"/>
      <c r="DX671" s="30"/>
      <c r="DY671" s="30"/>
      <c r="DZ671" s="30"/>
      <c r="EA671" s="30"/>
      <c r="EB671" s="30"/>
      <c r="EC671" s="30"/>
      <c r="ED671" s="30"/>
      <c r="EE671" s="30"/>
      <c r="EF671" s="30"/>
      <c r="EG671" s="30"/>
      <c r="EH671" s="30"/>
      <c r="EI671" s="30"/>
      <c r="EJ671" s="30"/>
      <c r="EK671" s="30"/>
      <c r="EL671" s="30"/>
      <c r="EM671" s="30"/>
      <c r="EN671" s="30"/>
      <c r="EO671" s="30"/>
      <c r="EP671" s="30"/>
      <c r="EQ671" s="30"/>
      <c r="ER671" s="30"/>
      <c r="ES671" s="30"/>
      <c r="ET671" s="30"/>
      <c r="EU671" s="30"/>
    </row>
    <row r="672" spans="1:151" s="22" customFormat="1" ht="12.75" hidden="1">
      <c r="A672" s="22" t="s">
        <v>61</v>
      </c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30"/>
      <c r="BQ672" s="30"/>
      <c r="BR672" s="30"/>
      <c r="BS672" s="30"/>
      <c r="BT672" s="30"/>
      <c r="BU672" s="30"/>
      <c r="BV672" s="30"/>
      <c r="BW672" s="30"/>
      <c r="BX672" s="30"/>
      <c r="BY672" s="30"/>
      <c r="BZ672" s="30"/>
      <c r="CA672" s="30"/>
      <c r="CB672" s="30"/>
      <c r="CC672" s="30"/>
      <c r="CD672" s="30"/>
      <c r="CE672" s="30"/>
      <c r="CF672" s="30"/>
      <c r="CG672" s="30"/>
      <c r="CH672" s="30"/>
      <c r="CI672" s="30"/>
      <c r="CJ672" s="30"/>
      <c r="CK672" s="30"/>
      <c r="CL672" s="30"/>
      <c r="CM672" s="30"/>
      <c r="CN672" s="30"/>
      <c r="CO672" s="30"/>
      <c r="CP672" s="30"/>
      <c r="CQ672" s="30"/>
      <c r="CR672" s="30"/>
      <c r="CS672" s="30"/>
      <c r="CT672" s="30"/>
      <c r="CU672" s="30"/>
      <c r="CV672" s="30"/>
      <c r="CW672" s="30"/>
      <c r="CX672" s="30"/>
      <c r="CY672" s="30"/>
      <c r="CZ672" s="30"/>
      <c r="DA672" s="30"/>
      <c r="DB672" s="30"/>
      <c r="DC672" s="30"/>
      <c r="DD672" s="30"/>
      <c r="DE672" s="30"/>
      <c r="DF672" s="30"/>
      <c r="DG672" s="30"/>
      <c r="DH672" s="30"/>
      <c r="DI672" s="30"/>
      <c r="DJ672" s="30"/>
      <c r="DK672" s="30"/>
      <c r="DL672" s="30"/>
      <c r="DM672" s="30"/>
      <c r="DN672" s="30"/>
      <c r="DO672" s="30"/>
      <c r="DP672" s="30"/>
      <c r="DQ672" s="30"/>
      <c r="DR672" s="30"/>
      <c r="DS672" s="30"/>
      <c r="DT672" s="30"/>
      <c r="DU672" s="30"/>
      <c r="DV672" s="30"/>
      <c r="DW672" s="30"/>
      <c r="DX672" s="30"/>
      <c r="DY672" s="30"/>
      <c r="DZ672" s="30"/>
      <c r="EA672" s="30"/>
      <c r="EB672" s="30"/>
      <c r="EC672" s="30"/>
      <c r="ED672" s="30"/>
      <c r="EE672" s="30"/>
      <c r="EF672" s="30"/>
      <c r="EG672" s="30"/>
      <c r="EH672" s="30"/>
      <c r="EI672" s="30"/>
      <c r="EJ672" s="30"/>
      <c r="EK672" s="30"/>
      <c r="EL672" s="30"/>
      <c r="EM672" s="30"/>
      <c r="EN672" s="30"/>
      <c r="EO672" s="30"/>
      <c r="EP672" s="30"/>
      <c r="EQ672" s="30"/>
      <c r="ER672" s="30"/>
      <c r="ES672" s="30"/>
      <c r="ET672" s="30"/>
      <c r="EU672" s="30"/>
    </row>
    <row r="673" spans="1:151" s="22" customFormat="1" ht="12.75">
      <c r="A673" s="22" t="s">
        <v>63</v>
      </c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30"/>
      <c r="BQ673" s="30"/>
      <c r="BR673" s="30"/>
      <c r="BS673" s="30"/>
      <c r="BT673" s="30"/>
      <c r="BU673" s="30"/>
      <c r="BV673" s="30"/>
      <c r="BW673" s="30"/>
      <c r="BX673" s="30"/>
      <c r="BY673" s="30"/>
      <c r="BZ673" s="30"/>
      <c r="CA673" s="30"/>
      <c r="CB673" s="30"/>
      <c r="CC673" s="30"/>
      <c r="CD673" s="30"/>
      <c r="CE673" s="30"/>
      <c r="CF673" s="30"/>
      <c r="CG673" s="30"/>
      <c r="CH673" s="30"/>
      <c r="CI673" s="30"/>
      <c r="CJ673" s="30"/>
      <c r="CK673" s="30"/>
      <c r="CL673" s="30"/>
      <c r="CM673" s="30"/>
      <c r="CN673" s="30"/>
      <c r="CO673" s="30"/>
      <c r="CP673" s="30"/>
      <c r="CQ673" s="30"/>
      <c r="CR673" s="30"/>
      <c r="CS673" s="30"/>
      <c r="CT673" s="30"/>
      <c r="CU673" s="30"/>
      <c r="CV673" s="30"/>
      <c r="CW673" s="30"/>
      <c r="CX673" s="30"/>
      <c r="CY673" s="30"/>
      <c r="CZ673" s="30"/>
      <c r="DA673" s="30"/>
      <c r="DB673" s="30"/>
      <c r="DC673" s="30"/>
      <c r="DD673" s="30"/>
      <c r="DE673" s="30"/>
      <c r="DF673" s="30"/>
      <c r="DG673" s="30"/>
      <c r="DH673" s="30"/>
      <c r="DI673" s="30"/>
      <c r="DJ673" s="30"/>
      <c r="DK673" s="30"/>
      <c r="DL673" s="30"/>
      <c r="DM673" s="30"/>
      <c r="DN673" s="30"/>
      <c r="DO673" s="30"/>
      <c r="DP673" s="30"/>
      <c r="DQ673" s="30"/>
      <c r="DR673" s="30"/>
      <c r="DS673" s="30"/>
      <c r="DT673" s="30"/>
      <c r="DU673" s="30"/>
      <c r="DV673" s="30"/>
      <c r="DW673" s="30"/>
      <c r="DX673" s="30"/>
      <c r="DY673" s="30"/>
      <c r="DZ673" s="30"/>
      <c r="EA673" s="30"/>
      <c r="EB673" s="30"/>
      <c r="EC673" s="30"/>
      <c r="ED673" s="30"/>
      <c r="EE673" s="30"/>
      <c r="EF673" s="30"/>
      <c r="EG673" s="30"/>
      <c r="EH673" s="30"/>
      <c r="EI673" s="30"/>
      <c r="EJ673" s="30"/>
      <c r="EK673" s="30"/>
      <c r="EL673" s="30"/>
      <c r="EM673" s="30"/>
      <c r="EN673" s="30"/>
      <c r="EO673" s="30"/>
      <c r="EP673" s="30"/>
      <c r="EQ673" s="30"/>
      <c r="ER673" s="30"/>
      <c r="ES673" s="30"/>
      <c r="ET673" s="30"/>
      <c r="EU673" s="30"/>
    </row>
    <row r="674" ht="12.75">
      <c r="Q674" s="30"/>
    </row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spans="1:10" ht="15.75">
      <c r="A684" s="9" t="s">
        <v>7</v>
      </c>
      <c r="B684" s="9" t="s">
        <v>8</v>
      </c>
      <c r="C684" s="9" t="s">
        <v>9</v>
      </c>
      <c r="D684" s="9" t="s">
        <v>10</v>
      </c>
      <c r="E684" s="9" t="s">
        <v>11</v>
      </c>
      <c r="F684" s="11" t="s">
        <v>12</v>
      </c>
      <c r="J684" s="54" t="s">
        <v>13</v>
      </c>
    </row>
    <row r="685" spans="1:10" ht="13.5" thickBot="1">
      <c r="A685" s="9">
        <v>1</v>
      </c>
      <c r="B685" s="9">
        <v>7.5</v>
      </c>
      <c r="C685" s="9">
        <v>0</v>
      </c>
      <c r="D685" s="9">
        <v>0</v>
      </c>
      <c r="E685" s="9">
        <v>0</v>
      </c>
      <c r="F685" s="12">
        <f>B685/8</f>
        <v>0.9375</v>
      </c>
      <c r="J685" s="55">
        <f>ROUND(A685*F685+C685+D685+E685,0)</f>
        <v>1</v>
      </c>
    </row>
    <row r="686" spans="1:10" ht="15" customHeight="1">
      <c r="A686" s="27" t="s">
        <v>22</v>
      </c>
      <c r="B686" s="2"/>
      <c r="C686" s="2"/>
      <c r="D686" s="2"/>
      <c r="E686" s="2"/>
      <c r="F686" s="2"/>
      <c r="G686" s="26"/>
      <c r="H686" s="26"/>
      <c r="I686" s="26"/>
      <c r="J686" s="52"/>
    </row>
    <row r="687" spans="1:10" ht="15" customHeight="1">
      <c r="A687" s="27" t="s">
        <v>23</v>
      </c>
      <c r="B687" s="2"/>
      <c r="C687" s="2"/>
      <c r="D687" s="2"/>
      <c r="E687" s="2"/>
      <c r="F687" s="2"/>
      <c r="G687" s="2"/>
      <c r="H687" s="2"/>
      <c r="I687" s="2"/>
      <c r="J687" s="52"/>
    </row>
    <row r="688" spans="1:10" ht="12.75">
      <c r="A688" s="27" t="s">
        <v>129</v>
      </c>
      <c r="B688" s="2"/>
      <c r="C688" s="2"/>
      <c r="D688" s="2"/>
      <c r="E688" s="2"/>
      <c r="F688" s="2"/>
      <c r="G688" s="2"/>
      <c r="H688" s="2"/>
      <c r="I688" s="2"/>
      <c r="J688" s="52"/>
    </row>
    <row r="689" spans="1:10" ht="15" customHeight="1" hidden="1">
      <c r="A689" s="27"/>
      <c r="B689" s="2"/>
      <c r="C689" s="29"/>
      <c r="D689" s="2"/>
      <c r="E689" s="2"/>
      <c r="F689" s="2"/>
      <c r="G689" s="2"/>
      <c r="H689" s="2"/>
      <c r="I689" s="2"/>
      <c r="J689" s="52"/>
    </row>
    <row r="690" spans="1:10" ht="15" customHeight="1">
      <c r="A690" s="27" t="s">
        <v>55</v>
      </c>
      <c r="B690" s="2"/>
      <c r="C690" s="2"/>
      <c r="D690" s="2"/>
      <c r="E690" s="2"/>
      <c r="F690" s="2"/>
      <c r="G690" s="2"/>
      <c r="H690" s="2"/>
      <c r="I690" s="2"/>
      <c r="J690" s="52"/>
    </row>
    <row r="691" spans="1:10" ht="15" customHeight="1" thickBot="1">
      <c r="A691" s="28" t="s">
        <v>21</v>
      </c>
      <c r="B691" s="3"/>
      <c r="C691" s="3"/>
      <c r="D691" s="3"/>
      <c r="E691" s="3"/>
      <c r="F691" s="3"/>
      <c r="G691" s="3"/>
      <c r="H691" s="3"/>
      <c r="I691" s="3"/>
      <c r="J691" s="53"/>
    </row>
    <row r="692" ht="12.75" hidden="1"/>
    <row r="694" ht="15.75">
      <c r="A694" s="6" t="s">
        <v>6</v>
      </c>
    </row>
    <row r="696" ht="12.75">
      <c r="A696" t="s">
        <v>39</v>
      </c>
    </row>
    <row r="698" ht="12.75">
      <c r="A698" s="22" t="s">
        <v>56</v>
      </c>
    </row>
    <row r="699" spans="1:151" s="22" customFormat="1" ht="12.75">
      <c r="A699" s="22" t="s">
        <v>62</v>
      </c>
      <c r="K699" s="30"/>
      <c r="L699" s="30"/>
      <c r="M699" s="30"/>
      <c r="N699" s="30"/>
      <c r="O699" s="30"/>
      <c r="P699" s="30"/>
      <c r="Q699" s="2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30"/>
      <c r="BQ699" s="30"/>
      <c r="BR699" s="30"/>
      <c r="BS699" s="30"/>
      <c r="BT699" s="30"/>
      <c r="BU699" s="30"/>
      <c r="BV699" s="30"/>
      <c r="BW699" s="30"/>
      <c r="BX699" s="30"/>
      <c r="BY699" s="30"/>
      <c r="BZ699" s="30"/>
      <c r="CA699" s="30"/>
      <c r="CB699" s="30"/>
      <c r="CC699" s="30"/>
      <c r="CD699" s="30"/>
      <c r="CE699" s="30"/>
      <c r="CF699" s="30"/>
      <c r="CG699" s="30"/>
      <c r="CH699" s="30"/>
      <c r="CI699" s="30"/>
      <c r="CJ699" s="30"/>
      <c r="CK699" s="30"/>
      <c r="CL699" s="30"/>
      <c r="CM699" s="30"/>
      <c r="CN699" s="30"/>
      <c r="CO699" s="30"/>
      <c r="CP699" s="30"/>
      <c r="CQ699" s="30"/>
      <c r="CR699" s="30"/>
      <c r="CS699" s="30"/>
      <c r="CT699" s="30"/>
      <c r="CU699" s="30"/>
      <c r="CV699" s="30"/>
      <c r="CW699" s="30"/>
      <c r="CX699" s="30"/>
      <c r="CY699" s="30"/>
      <c r="CZ699" s="30"/>
      <c r="DA699" s="30"/>
      <c r="DB699" s="30"/>
      <c r="DC699" s="30"/>
      <c r="DD699" s="30"/>
      <c r="DE699" s="30"/>
      <c r="DF699" s="30"/>
      <c r="DG699" s="30"/>
      <c r="DH699" s="30"/>
      <c r="DI699" s="30"/>
      <c r="DJ699" s="30"/>
      <c r="DK699" s="30"/>
      <c r="DL699" s="30"/>
      <c r="DM699" s="30"/>
      <c r="DN699" s="30"/>
      <c r="DO699" s="30"/>
      <c r="DP699" s="30"/>
      <c r="DQ699" s="30"/>
      <c r="DR699" s="30"/>
      <c r="DS699" s="30"/>
      <c r="DT699" s="30"/>
      <c r="DU699" s="30"/>
      <c r="DV699" s="30"/>
      <c r="DW699" s="30"/>
      <c r="DX699" s="30"/>
      <c r="DY699" s="30"/>
      <c r="DZ699" s="30"/>
      <c r="EA699" s="30"/>
      <c r="EB699" s="30"/>
      <c r="EC699" s="30"/>
      <c r="ED699" s="30"/>
      <c r="EE699" s="30"/>
      <c r="EF699" s="30"/>
      <c r="EG699" s="30"/>
      <c r="EH699" s="30"/>
      <c r="EI699" s="30"/>
      <c r="EJ699" s="30"/>
      <c r="EK699" s="30"/>
      <c r="EL699" s="30"/>
      <c r="EM699" s="30"/>
      <c r="EN699" s="30"/>
      <c r="EO699" s="30"/>
      <c r="EP699" s="30"/>
      <c r="EQ699" s="30"/>
      <c r="ER699" s="30"/>
      <c r="ES699" s="30"/>
      <c r="ET699" s="30"/>
      <c r="EU699" s="30"/>
    </row>
    <row r="700" spans="11:151" s="22" customFormat="1" ht="12.75"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30"/>
      <c r="BQ700" s="30"/>
      <c r="BR700" s="30"/>
      <c r="BS700" s="30"/>
      <c r="BT700" s="30"/>
      <c r="BU700" s="30"/>
      <c r="BV700" s="30"/>
      <c r="BW700" s="30"/>
      <c r="BX700" s="30"/>
      <c r="BY700" s="30"/>
      <c r="BZ700" s="30"/>
      <c r="CA700" s="30"/>
      <c r="CB700" s="30"/>
      <c r="CC700" s="30"/>
      <c r="CD700" s="30"/>
      <c r="CE700" s="30"/>
      <c r="CF700" s="30"/>
      <c r="CG700" s="30"/>
      <c r="CH700" s="30"/>
      <c r="CI700" s="30"/>
      <c r="CJ700" s="30"/>
      <c r="CK700" s="30"/>
      <c r="CL700" s="30"/>
      <c r="CM700" s="30"/>
      <c r="CN700" s="30"/>
      <c r="CO700" s="30"/>
      <c r="CP700" s="30"/>
      <c r="CQ700" s="30"/>
      <c r="CR700" s="30"/>
      <c r="CS700" s="30"/>
      <c r="CT700" s="30"/>
      <c r="CU700" s="30"/>
      <c r="CV700" s="30"/>
      <c r="CW700" s="30"/>
      <c r="CX700" s="30"/>
      <c r="CY700" s="30"/>
      <c r="CZ700" s="30"/>
      <c r="DA700" s="30"/>
      <c r="DB700" s="30"/>
      <c r="DC700" s="30"/>
      <c r="DD700" s="30"/>
      <c r="DE700" s="30"/>
      <c r="DF700" s="30"/>
      <c r="DG700" s="30"/>
      <c r="DH700" s="30"/>
      <c r="DI700" s="30"/>
      <c r="DJ700" s="30"/>
      <c r="DK700" s="30"/>
      <c r="DL700" s="30"/>
      <c r="DM700" s="30"/>
      <c r="DN700" s="30"/>
      <c r="DO700" s="30"/>
      <c r="DP700" s="30"/>
      <c r="DQ700" s="30"/>
      <c r="DR700" s="30"/>
      <c r="DS700" s="30"/>
      <c r="DT700" s="30"/>
      <c r="DU700" s="30"/>
      <c r="DV700" s="30"/>
      <c r="DW700" s="30"/>
      <c r="DX700" s="30"/>
      <c r="DY700" s="30"/>
      <c r="DZ700" s="30"/>
      <c r="EA700" s="30"/>
      <c r="EB700" s="30"/>
      <c r="EC700" s="30"/>
      <c r="ED700" s="30"/>
      <c r="EE700" s="30"/>
      <c r="EF700" s="30"/>
      <c r="EG700" s="30"/>
      <c r="EH700" s="30"/>
      <c r="EI700" s="30"/>
      <c r="EJ700" s="30"/>
      <c r="EK700" s="30"/>
      <c r="EL700" s="30"/>
      <c r="EM700" s="30"/>
      <c r="EN700" s="30"/>
      <c r="EO700" s="30"/>
      <c r="EP700" s="30"/>
      <c r="EQ700" s="30"/>
      <c r="ER700" s="30"/>
      <c r="ES700" s="30"/>
      <c r="ET700" s="30"/>
      <c r="EU700" s="30"/>
    </row>
    <row r="701" spans="1:17" ht="15.75">
      <c r="A701" s="9" t="s">
        <v>7</v>
      </c>
      <c r="B701" s="9" t="s">
        <v>8</v>
      </c>
      <c r="C701" s="9" t="s">
        <v>9</v>
      </c>
      <c r="D701" s="9" t="s">
        <v>10</v>
      </c>
      <c r="E701" s="9" t="s">
        <v>11</v>
      </c>
      <c r="F701" s="11" t="s">
        <v>12</v>
      </c>
      <c r="J701" s="54" t="s">
        <v>13</v>
      </c>
      <c r="Q701" s="30"/>
    </row>
    <row r="702" spans="1:10" ht="12.75">
      <c r="A702" s="9">
        <v>1</v>
      </c>
      <c r="B702" s="9">
        <v>7.5</v>
      </c>
      <c r="C702" s="9">
        <v>0</v>
      </c>
      <c r="D702" s="9">
        <v>0</v>
      </c>
      <c r="E702" s="9">
        <v>0</v>
      </c>
      <c r="F702" s="12">
        <f>B702/8</f>
        <v>0.9375</v>
      </c>
      <c r="J702" s="55">
        <f>ROUND(A702*F702+C702+D702+E702,0)</f>
        <v>1</v>
      </c>
    </row>
    <row r="705" spans="1:10" ht="12.75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2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2.75">
      <c r="A707" s="5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2.75">
      <c r="A708" s="5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2.75">
      <c r="A709" s="5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2.75" hidden="1">
      <c r="A710" s="5"/>
      <c r="B710" s="2"/>
      <c r="C710" s="29"/>
      <c r="D710" s="2"/>
      <c r="E710" s="2"/>
      <c r="F710" s="2"/>
      <c r="G710" s="2"/>
      <c r="H710" s="2"/>
      <c r="I710" s="2"/>
      <c r="J710" s="2"/>
    </row>
    <row r="711" spans="1:10" ht="15" customHeight="1">
      <c r="A711" s="5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2.75" hidden="1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2.7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5.75">
      <c r="A715" s="7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2.7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2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2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2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2.75">
      <c r="A720" s="4"/>
      <c r="B720" s="4"/>
      <c r="C720" s="4"/>
      <c r="D720" s="4"/>
      <c r="E720" s="4"/>
      <c r="F720" s="23"/>
      <c r="G720" s="2"/>
      <c r="H720" s="2"/>
      <c r="I720" s="2"/>
      <c r="J720" s="18"/>
    </row>
    <row r="721" spans="1:10" ht="12.75">
      <c r="A721" s="4"/>
      <c r="B721" s="4"/>
      <c r="C721" s="4"/>
      <c r="D721" s="4"/>
      <c r="E721" s="4"/>
      <c r="F721" s="13"/>
      <c r="G721" s="2"/>
      <c r="H721" s="2"/>
      <c r="I721" s="2"/>
      <c r="J721" s="14"/>
    </row>
    <row r="722" spans="1:10" ht="13.5" hidden="1" thickBot="1">
      <c r="A722" s="17"/>
      <c r="B722" s="17"/>
      <c r="C722" s="17"/>
      <c r="D722" s="17"/>
      <c r="E722" s="17"/>
      <c r="F722" s="33"/>
      <c r="J722" s="36"/>
    </row>
  </sheetData>
  <sheetProtection/>
  <printOptions/>
  <pageMargins left="0.5511811023622047" right="0.5511811023622047" top="0.984251968503937" bottom="0.984251968503937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2013-12-08T04:45:26Z</cp:lastPrinted>
  <dcterms:created xsi:type="dcterms:W3CDTF">2001-03-03T10:34:57Z</dcterms:created>
  <dcterms:modified xsi:type="dcterms:W3CDTF">2013-12-08T16:53:42Z</dcterms:modified>
  <cp:category/>
  <cp:version/>
  <cp:contentType/>
  <cp:contentStatus/>
</cp:coreProperties>
</file>