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<sst xmlns="http://schemas.openxmlformats.org/spreadsheetml/2006/main" count="386" uniqueCount="130">
  <si>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</si>
  <si>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</si>
  <si>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</si>
  <si>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</si>
  <si>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</si>
  <si>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</si>
  <si>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</si>
  <si>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</si>
  <si>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</si>
  <si>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</si>
  <si>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</si>
  <si>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</si>
  <si>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</si>
  <si>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</si>
  <si>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</si>
  <si>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</si>
  <si>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</si>
  <si>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</si>
  <si>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</si>
  <si>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</si>
  <si>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</si>
  <si>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</si>
  <si>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</si>
  <si>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</si>
  <si>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</si>
  <si>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</si>
  <si>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</si>
  <si>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</si>
  <si>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</si>
  <si>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</si>
  <si>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</si>
  <si>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</si>
  <si>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</si>
  <si>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</si>
  <si>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</si>
  <si>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</si>
  <si>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</si>
  <si>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</si>
  <si>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</si>
  <si>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</si>
  <si>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</si>
  <si>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</si>
  <si>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</si>
  <si>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</si>
  <si>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</si>
  <si>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</si>
  <si>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</si>
  <si>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</si>
  <si>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</si>
  <si>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</si>
  <si>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</si>
  <si>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</si>
  <si>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</si>
  <si>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</si>
  <si>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</si>
  <si>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</si>
  <si>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</si>
  <si>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</si>
  <si>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</si>
  <si>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</si>
  <si>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</si>
  <si>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</si>
  <si>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</si>
  <si>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</si>
  <si>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</si>
  <si>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</si>
  <si>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</si>
  <si>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</si>
  <si>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</si>
  <si>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</si>
  <si>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</si>
  <si>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</si>
  <si>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</si>
  <si>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</si>
  <si>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</si>
  <si>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</si>
  <si>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</si>
  <si>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</si>
  <si>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</si>
  <si>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</si>
  <si>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</si>
  <si>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</si>
  <si>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</si>
  <si>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</si>
  <si>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</si>
  <si>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</si>
  <si>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</si>
  <si>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</si>
  <si>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</si>
  <si>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</si>
  <si>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</si>
  <si>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</si>
  <si>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</si>
  <si>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</si>
  <si>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</si>
  <si>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</si>
  <si>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</si>
  <si>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</si>
  <si>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</si>
  <si>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</si>
  <si>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</si>
  <si>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</si>
  <si>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</si>
  <si>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</si>
  <si>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</si>
  <si>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</si>
  <si>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</si>
  <si>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</si>
  <si>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</si>
  <si>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</si>
  <si>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</si>
  <si>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</si>
  <si>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</si>
  <si>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</si>
  <si>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</si>
  <si>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</si>
  <si>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</si>
  <si>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</si>
  <si>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</si>
  <si>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</si>
  <si>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</si>
  <si>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</si>
  <si>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</si>
  <si>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</si>
  <si>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</si>
  <si>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</si>
  <si>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</si>
  <si>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s slikonim zaslonom, vendar več kot 4 ure dnevno.</t>
  </si>
  <si>
    <t xml:space="preserve">delom, nadurno,  izredne ramere. Sprejeta so Navodila o ukrepih za zaščito delavcev pred spolnim in </t>
  </si>
  <si>
    <t>DELOVNO MESTO: ZDRAVNIK BREZ SPECIALIZACIJE/ZDR. PO OPRAVLJENEM SEKUND. PPD3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</si>
</sst>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2"/>
  <sheetViews>
    <sheetView tabSelected="1" zoomScalePageLayoutView="0" workbookViewId="0" topLeftCell="A699">
      <selection activeCell="A688" sqref="A688:IV688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129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83</v>
      </c>
    </row>
    <row r="10" ht="15.75">
      <c r="A10" s="10" t="s">
        <v>84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117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85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t="s">
        <v>86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87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88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89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1:151" s="22" customFormat="1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.75" hidden="1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50" customFormat="1" ht="12.75">
      <c r="A38" s="50" t="s">
        <v>91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22" customFormat="1" ht="12.75">
      <c r="A39" s="22" t="s">
        <v>92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22" t="s">
        <v>63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1:151" s="22" customFormat="1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>
      <c r="A42" s="9" t="s">
        <v>7</v>
      </c>
      <c r="B42" s="9" t="s">
        <v>8</v>
      </c>
      <c r="C42" s="9" t="s">
        <v>9</v>
      </c>
      <c r="D42" s="9" t="s">
        <v>10</v>
      </c>
      <c r="E42" s="9" t="s">
        <v>11</v>
      </c>
      <c r="F42" s="11" t="s">
        <v>12</v>
      </c>
      <c r="G42"/>
      <c r="H42"/>
      <c r="I42"/>
      <c r="J42" s="54" t="s">
        <v>13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9">
        <v>3</v>
      </c>
      <c r="B43" s="9">
        <v>7.5</v>
      </c>
      <c r="C43" s="9">
        <v>0</v>
      </c>
      <c r="D43" s="9">
        <v>0</v>
      </c>
      <c r="E43" s="9">
        <v>0</v>
      </c>
      <c r="F43" s="12">
        <f>B43/8</f>
        <v>0.9375</v>
      </c>
      <c r="G43"/>
      <c r="H43"/>
      <c r="I43"/>
      <c r="J43" s="55">
        <f>ROUND(A43*F43+C43+D43+E43,0)</f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4"/>
      <c r="B44" s="4"/>
      <c r="C44" s="4"/>
      <c r="D44" s="4"/>
      <c r="E44" s="4"/>
      <c r="F44" s="13"/>
      <c r="G44"/>
      <c r="H44"/>
      <c r="I44"/>
      <c r="J44" s="1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 hidden="1">
      <c r="A45" s="21" t="s">
        <v>14</v>
      </c>
      <c r="B45"/>
      <c r="C45"/>
      <c r="D45"/>
      <c r="E45"/>
      <c r="F45"/>
      <c r="G45"/>
      <c r="H45"/>
      <c r="I45"/>
      <c r="J4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1:151" s="22" customFormat="1" ht="12.75" hidden="1"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ht="12.75" hidden="1"/>
    <row r="48" ht="12.75" hidden="1"/>
    <row r="49" spans="1:151" s="22" customFormat="1" ht="12.75" hidden="1">
      <c r="A49" s="22" t="s">
        <v>47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1:151" s="22" customFormat="1" ht="12.75" hidden="1"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5.75" hidden="1">
      <c r="A51" s="9" t="s">
        <v>7</v>
      </c>
      <c r="B51" s="9" t="s">
        <v>8</v>
      </c>
      <c r="C51" s="9" t="s">
        <v>9</v>
      </c>
      <c r="D51" s="9" t="s">
        <v>10</v>
      </c>
      <c r="E51" s="9" t="s">
        <v>11</v>
      </c>
      <c r="F51" s="11" t="s">
        <v>12</v>
      </c>
      <c r="G51"/>
      <c r="H51"/>
      <c r="I51"/>
      <c r="J51" s="34" t="s">
        <v>13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3.5" hidden="1" thickBot="1">
      <c r="A52" s="9">
        <v>2</v>
      </c>
      <c r="B52" s="9">
        <v>7.5</v>
      </c>
      <c r="C52" s="9">
        <v>0</v>
      </c>
      <c r="D52" s="9">
        <v>0</v>
      </c>
      <c r="E52" s="9">
        <v>0</v>
      </c>
      <c r="F52" s="12">
        <f>B52/8</f>
        <v>0.9375</v>
      </c>
      <c r="G52"/>
      <c r="H52"/>
      <c r="I52"/>
      <c r="J52" s="35">
        <f>ROUND(A52*F52+C52+D52+E52,0)</f>
        <v>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2.75" hidden="1">
      <c r="A53" s="4"/>
      <c r="B53" s="4"/>
      <c r="C53" s="4"/>
      <c r="D53" s="4"/>
      <c r="E53" s="4"/>
      <c r="F53" s="13"/>
      <c r="G53"/>
      <c r="H53"/>
      <c r="I53"/>
      <c r="J53" s="14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>
      <c r="A54" s="21" t="s">
        <v>15</v>
      </c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/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79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77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76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80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1:151" s="22" customFormat="1" ht="12.75"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 customHeight="1">
      <c r="A63" s="22" t="s">
        <v>56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64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 hidden="1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5.75">
      <c r="A67" s="9" t="s">
        <v>7</v>
      </c>
      <c r="B67" s="9" t="s">
        <v>8</v>
      </c>
      <c r="C67" s="9" t="s">
        <v>9</v>
      </c>
      <c r="D67" s="9" t="s">
        <v>10</v>
      </c>
      <c r="E67" s="9" t="s">
        <v>11</v>
      </c>
      <c r="F67" s="11" t="s">
        <v>12</v>
      </c>
      <c r="G67"/>
      <c r="H67"/>
      <c r="I67"/>
      <c r="J67" s="54" t="s">
        <v>13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9">
        <v>2</v>
      </c>
      <c r="B68" s="9">
        <v>7.5</v>
      </c>
      <c r="C68" s="9">
        <v>0</v>
      </c>
      <c r="D68" s="9">
        <v>0</v>
      </c>
      <c r="E68" s="9">
        <v>0</v>
      </c>
      <c r="F68" s="12">
        <f>B68/8</f>
        <v>0.9375</v>
      </c>
      <c r="G68"/>
      <c r="H68"/>
      <c r="I68"/>
      <c r="J68" s="55">
        <f>ROUND(A68*F68+C68+D68+E68,0)</f>
        <v>2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7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O80" s="30"/>
      <c r="P80" s="58"/>
      <c r="Q80" s="30"/>
    </row>
    <row r="81" spans="1:17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O81" s="30"/>
      <c r="P81" s="58"/>
      <c r="Q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1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2"/>
    </row>
    <row r="84" spans="1:10" ht="12.75">
      <c r="A84" s="27" t="s">
        <v>129</v>
      </c>
      <c r="B84" s="2"/>
      <c r="C84" s="2"/>
      <c r="D84" s="2"/>
      <c r="E84" s="2"/>
      <c r="F84" s="2"/>
      <c r="G84" s="2"/>
      <c r="H84" s="2"/>
      <c r="I84" s="2"/>
      <c r="J84" s="52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2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3"/>
    </row>
    <row r="88" spans="1:16" s="22" customFormat="1" ht="12.75">
      <c r="A88" s="4"/>
      <c r="B88" s="4"/>
      <c r="C88" s="4"/>
      <c r="D88" s="4"/>
      <c r="E88" s="4"/>
      <c r="F88" s="13"/>
      <c r="G88"/>
      <c r="H88"/>
      <c r="I88"/>
      <c r="J88" s="14"/>
      <c r="P88" s="58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 t="s">
        <v>78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93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94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95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ht="12.75" hidden="1"/>
    <row r="106" ht="12.75" hidden="1"/>
    <row r="107" ht="12.75" hidden="1"/>
    <row r="108" spans="1:151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4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6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4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1:151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96</v>
      </c>
    </row>
    <row r="127" ht="12.75">
      <c r="A127" t="s">
        <v>97</v>
      </c>
    </row>
    <row r="128" ht="12.75">
      <c r="A128" t="s">
        <v>108</v>
      </c>
    </row>
    <row r="129" ht="12.75">
      <c r="A129" t="s">
        <v>109</v>
      </c>
    </row>
    <row r="131" spans="1:151" s="22" customFormat="1" ht="12.75">
      <c r="A131" s="22" t="s">
        <v>56</v>
      </c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</row>
    <row r="132" spans="1:151" s="22" customFormat="1" ht="12.75">
      <c r="A132" s="22" t="s">
        <v>57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1:151" s="22" customFormat="1" ht="12.75" hidden="1"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>
      <c r="A134" s="22" t="s">
        <v>59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60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98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92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63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ht="12.75" hidden="1"/>
    <row r="140" ht="12.75" hidden="1"/>
    <row r="142" spans="1:10" ht="15.75">
      <c r="A142" s="9" t="s">
        <v>7</v>
      </c>
      <c r="B142" s="9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J142" s="54" t="s">
        <v>13</v>
      </c>
    </row>
    <row r="143" spans="1:10" ht="12.75">
      <c r="A143" s="9">
        <v>3</v>
      </c>
      <c r="B143" s="9">
        <v>7.5</v>
      </c>
      <c r="C143" s="9">
        <v>0</v>
      </c>
      <c r="D143" s="9">
        <v>0</v>
      </c>
      <c r="E143" s="9">
        <v>0</v>
      </c>
      <c r="F143" s="12">
        <f>B143/8</f>
        <v>0.9375</v>
      </c>
      <c r="J143" s="55">
        <f>ROUND(A143*F143+C143+D143+E143,0)</f>
        <v>3</v>
      </c>
    </row>
    <row r="144" spans="10:151" s="22" customFormat="1" ht="12.75" hidden="1">
      <c r="J144" s="56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</row>
    <row r="145" spans="1:151" s="22" customFormat="1" ht="15.75" hidden="1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G145"/>
      <c r="H145"/>
      <c r="I145"/>
      <c r="J145" s="54" t="s">
        <v>13</v>
      </c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2.75" hidden="1">
      <c r="A146" s="9">
        <v>0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G146"/>
      <c r="H146"/>
      <c r="I146"/>
      <c r="J146" s="55">
        <f>ROUND(A146*F146+C146+D146+E146,0)</f>
        <v>0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 hidden="1">
      <c r="A147" s="4"/>
      <c r="B147" s="4"/>
      <c r="C147" s="4"/>
      <c r="D147" s="4"/>
      <c r="E147" s="4"/>
      <c r="F147" s="13"/>
      <c r="G147"/>
      <c r="H147"/>
      <c r="I147"/>
      <c r="J147" s="55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21" t="s">
        <v>15</v>
      </c>
      <c r="B148"/>
      <c r="C148"/>
      <c r="D148"/>
      <c r="E148"/>
      <c r="F148"/>
      <c r="G148"/>
      <c r="H148"/>
      <c r="I148"/>
      <c r="J148" s="57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0:151" s="22" customFormat="1" ht="12.75" hidden="1">
      <c r="J149" s="5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0:151" s="22" customFormat="1" ht="12.75" hidden="1"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:151" s="22" customFormat="1" ht="15.75" hidden="1">
      <c r="A153" s="9" t="s">
        <v>7</v>
      </c>
      <c r="B153" s="9" t="s">
        <v>8</v>
      </c>
      <c r="C153" s="9" t="s">
        <v>9</v>
      </c>
      <c r="D153" s="9" t="s">
        <v>10</v>
      </c>
      <c r="E153" s="9" t="s">
        <v>11</v>
      </c>
      <c r="F153" s="11" t="s">
        <v>12</v>
      </c>
      <c r="G153"/>
      <c r="H153"/>
      <c r="I153"/>
      <c r="J153" s="54" t="s">
        <v>13</v>
      </c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2.75" hidden="1">
      <c r="A154" s="9"/>
      <c r="B154" s="9">
        <v>7.5</v>
      </c>
      <c r="C154" s="9">
        <v>0</v>
      </c>
      <c r="D154" s="9">
        <v>0</v>
      </c>
      <c r="E154" s="9">
        <v>0</v>
      </c>
      <c r="F154" s="12">
        <f>B154/8</f>
        <v>0.9375</v>
      </c>
      <c r="G154"/>
      <c r="H154"/>
      <c r="I154"/>
      <c r="J154" s="55">
        <f>ROUND(A154*F154+C154+D154+E154,0)</f>
        <v>0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 hidden="1">
      <c r="A155" s="4"/>
      <c r="B155" s="4"/>
      <c r="C155" s="4"/>
      <c r="D155" s="4"/>
      <c r="E155" s="4"/>
      <c r="F155" s="13"/>
      <c r="G155"/>
      <c r="H155"/>
      <c r="I155"/>
      <c r="J155" s="55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21" t="s">
        <v>18</v>
      </c>
      <c r="B156"/>
      <c r="C156"/>
      <c r="D156"/>
      <c r="E156"/>
      <c r="F156"/>
      <c r="G156"/>
      <c r="H156"/>
      <c r="I156"/>
      <c r="J156" s="57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0:151" s="22" customFormat="1" ht="12.75" hidden="1">
      <c r="J157" s="5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0:151" s="22" customFormat="1" ht="12.75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:151" s="22" customFormat="1" ht="15.75" hidden="1">
      <c r="A161" s="9" t="s">
        <v>7</v>
      </c>
      <c r="B161" s="9" t="s">
        <v>8</v>
      </c>
      <c r="C161" s="9" t="s">
        <v>9</v>
      </c>
      <c r="D161" s="9" t="s">
        <v>10</v>
      </c>
      <c r="E161" s="9" t="s">
        <v>11</v>
      </c>
      <c r="F161" s="11" t="s">
        <v>12</v>
      </c>
      <c r="G161"/>
      <c r="H161"/>
      <c r="I161"/>
      <c r="J161" s="54" t="s">
        <v>13</v>
      </c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2.75" hidden="1">
      <c r="A162" s="9"/>
      <c r="B162" s="9">
        <v>7.5</v>
      </c>
      <c r="C162" s="9">
        <v>0</v>
      </c>
      <c r="D162" s="9">
        <v>0</v>
      </c>
      <c r="E162" s="9">
        <v>0</v>
      </c>
      <c r="F162" s="12">
        <f>B162/8</f>
        <v>0.9375</v>
      </c>
      <c r="G162"/>
      <c r="H162"/>
      <c r="I162"/>
      <c r="J162" s="55">
        <f>ROUND(A162*F162+C162+D162+E162,0)</f>
        <v>0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2.75" hidden="1">
      <c r="A163" s="4"/>
      <c r="B163" s="4"/>
      <c r="C163" s="4"/>
      <c r="D163" s="4"/>
      <c r="E163" s="4"/>
      <c r="F163" s="13"/>
      <c r="G163"/>
      <c r="H163"/>
      <c r="I163"/>
      <c r="J163" s="55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21" t="s">
        <v>19</v>
      </c>
      <c r="B164"/>
      <c r="C164"/>
      <c r="D164"/>
      <c r="E164"/>
      <c r="F164"/>
      <c r="G164"/>
      <c r="H164"/>
      <c r="I164"/>
      <c r="J164" s="57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0:151" s="22" customFormat="1" ht="12.75" hidden="1"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.75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:151" s="22" customFormat="1" ht="15.75" hidden="1">
      <c r="A169" s="9" t="s">
        <v>7</v>
      </c>
      <c r="B169" s="9" t="s">
        <v>8</v>
      </c>
      <c r="C169" s="9" t="s">
        <v>9</v>
      </c>
      <c r="D169" s="9" t="s">
        <v>10</v>
      </c>
      <c r="E169" s="9" t="s">
        <v>11</v>
      </c>
      <c r="F169" s="11" t="s">
        <v>12</v>
      </c>
      <c r="G169"/>
      <c r="H169"/>
      <c r="I169"/>
      <c r="J169" s="54" t="s">
        <v>13</v>
      </c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2.75" hidden="1">
      <c r="A170" s="9"/>
      <c r="B170" s="9">
        <v>7.5</v>
      </c>
      <c r="C170" s="9">
        <v>0</v>
      </c>
      <c r="D170" s="9">
        <v>0</v>
      </c>
      <c r="E170" s="9">
        <v>0</v>
      </c>
      <c r="F170" s="12">
        <f>B170/8</f>
        <v>0.9375</v>
      </c>
      <c r="G170"/>
      <c r="H170"/>
      <c r="I170"/>
      <c r="J170" s="55">
        <f>ROUND(A170*F170+C170+D170+E170,0)</f>
        <v>0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2.75" hidden="1">
      <c r="A171" s="4"/>
      <c r="B171" s="4"/>
      <c r="C171" s="4"/>
      <c r="D171" s="4"/>
      <c r="E171" s="4"/>
      <c r="F171" s="13"/>
      <c r="G171"/>
      <c r="H171"/>
      <c r="I171"/>
      <c r="J171" s="55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>
      <c r="A172" s="4"/>
      <c r="B172" s="4"/>
      <c r="C172" s="4"/>
      <c r="D172" s="4"/>
      <c r="E172" s="4"/>
      <c r="F172" s="13"/>
      <c r="G172"/>
      <c r="H172"/>
      <c r="I172"/>
      <c r="J172" s="5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9" ht="15.75" hidden="1">
      <c r="A173" s="6" t="s">
        <v>3</v>
      </c>
      <c r="H173" s="2"/>
      <c r="I173" s="4"/>
    </row>
    <row r="174" ht="12.75" hidden="1"/>
    <row r="175" ht="12.75" hidden="1">
      <c r="A175" t="s">
        <v>48</v>
      </c>
    </row>
    <row r="176" ht="12.75" hidden="1">
      <c r="D176" s="20"/>
    </row>
    <row r="177" spans="1:10" ht="15.75" hidden="1">
      <c r="A177" s="9" t="s">
        <v>7</v>
      </c>
      <c r="B177" s="9" t="s">
        <v>8</v>
      </c>
      <c r="C177" s="9" t="s">
        <v>9</v>
      </c>
      <c r="D177" s="17" t="s">
        <v>10</v>
      </c>
      <c r="E177" s="9" t="s">
        <v>11</v>
      </c>
      <c r="F177" s="11" t="s">
        <v>12</v>
      </c>
      <c r="J177" s="34" t="s">
        <v>13</v>
      </c>
    </row>
    <row r="178" spans="1:10" ht="13.5" hidden="1" thickBot="1">
      <c r="A178" s="9">
        <v>1</v>
      </c>
      <c r="B178" s="9">
        <v>7.5</v>
      </c>
      <c r="C178" s="9">
        <v>0</v>
      </c>
      <c r="D178" s="9">
        <v>0</v>
      </c>
      <c r="E178" s="9">
        <v>0</v>
      </c>
      <c r="F178" s="12">
        <f>B178/8</f>
        <v>0.9375</v>
      </c>
      <c r="J178" s="35">
        <f>ROUND(A178*F178+C178+D178+E178,0)</f>
        <v>1</v>
      </c>
    </row>
    <row r="179" spans="1:151" s="22" customFormat="1" ht="12.75" hidden="1">
      <c r="A179" s="4"/>
      <c r="B179" s="4"/>
      <c r="C179" s="4"/>
      <c r="D179" s="4"/>
      <c r="E179" s="4"/>
      <c r="F179" s="13"/>
      <c r="G179"/>
      <c r="H179"/>
      <c r="I179"/>
      <c r="J179" s="1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</row>
    <row r="180" spans="1:151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0" s="30" customFormat="1" ht="12.75" hidden="1">
      <c r="A196" s="5"/>
      <c r="B196" s="2"/>
      <c r="C196" s="2"/>
      <c r="D196" s="2"/>
      <c r="E196" s="2"/>
      <c r="F196" s="2"/>
      <c r="G196" s="2"/>
      <c r="H196" s="2"/>
      <c r="I196" s="2"/>
      <c r="J196" s="2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9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51" s="22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</row>
    <row r="203" spans="1:9" ht="15.75">
      <c r="A203" s="6" t="s">
        <v>16</v>
      </c>
      <c r="H203" s="2"/>
      <c r="I203" s="4"/>
    </row>
    <row r="205" ht="12.75">
      <c r="A205" t="s">
        <v>118</v>
      </c>
    </row>
    <row r="206" ht="12.75">
      <c r="A206" t="s">
        <v>50</v>
      </c>
    </row>
    <row r="207" ht="12.75" hidden="1">
      <c r="A207" t="s">
        <v>51</v>
      </c>
    </row>
    <row r="208" ht="12.75">
      <c r="A208" s="31" t="s">
        <v>66</v>
      </c>
    </row>
    <row r="209" ht="12.75">
      <c r="A209" s="32" t="s">
        <v>67</v>
      </c>
    </row>
    <row r="210" ht="12.75">
      <c r="A210" t="s">
        <v>68</v>
      </c>
    </row>
    <row r="211" ht="12.75">
      <c r="A211" t="s">
        <v>69</v>
      </c>
    </row>
    <row r="212" ht="12.75">
      <c r="A212" t="s">
        <v>82</v>
      </c>
    </row>
    <row r="214" ht="12.75" customHeight="1">
      <c r="A214" s="22" t="s">
        <v>56</v>
      </c>
    </row>
    <row r="215" ht="12.75">
      <c r="A215" t="s">
        <v>70</v>
      </c>
    </row>
    <row r="216" ht="12.75" hidden="1"/>
    <row r="218" spans="1:10" ht="15.75">
      <c r="A218" s="9" t="s">
        <v>7</v>
      </c>
      <c r="B218" s="9" t="s">
        <v>8</v>
      </c>
      <c r="C218" s="9" t="s">
        <v>9</v>
      </c>
      <c r="D218" s="9" t="s">
        <v>10</v>
      </c>
      <c r="E218" s="9" t="s">
        <v>11</v>
      </c>
      <c r="F218" s="11" t="s">
        <v>12</v>
      </c>
      <c r="J218" s="54" t="s">
        <v>13</v>
      </c>
    </row>
    <row r="219" spans="1:10" ht="12.75">
      <c r="A219" s="9">
        <v>2</v>
      </c>
      <c r="B219" s="9">
        <v>7.5</v>
      </c>
      <c r="C219" s="9">
        <v>0</v>
      </c>
      <c r="D219" s="9">
        <v>0</v>
      </c>
      <c r="E219" s="9">
        <v>0</v>
      </c>
      <c r="F219" s="12">
        <f>B219/8</f>
        <v>0.9375</v>
      </c>
      <c r="J219" s="55">
        <f>ROUND(A219*F219+C219+D219+E219,0)</f>
        <v>2</v>
      </c>
    </row>
    <row r="220" spans="1:10" s="30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1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2"/>
    </row>
    <row r="226" spans="1:10" ht="12.75">
      <c r="A226" s="27" t="s">
        <v>129</v>
      </c>
      <c r="B226" s="2"/>
      <c r="C226" s="2"/>
      <c r="D226" s="2"/>
      <c r="E226" s="2"/>
      <c r="F226" s="2"/>
      <c r="G226" s="2"/>
      <c r="H226" s="2"/>
      <c r="I226" s="2"/>
      <c r="J226" s="52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2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3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110</v>
      </c>
    </row>
    <row r="242" ht="12.75">
      <c r="A242" s="32" t="s">
        <v>99</v>
      </c>
    </row>
    <row r="243" ht="12.75">
      <c r="A243" s="32" t="s">
        <v>100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81</v>
      </c>
    </row>
    <row r="254" ht="12.75">
      <c r="A254" s="22" t="s">
        <v>56</v>
      </c>
    </row>
    <row r="255" ht="12.75">
      <c r="A255" t="s">
        <v>101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4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5">
        <f>ROUND(A258*F258+C258+D258+E258,0)</f>
        <v>1</v>
      </c>
    </row>
    <row r="259" spans="1:10" ht="16.5" hidden="1" thickBot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3.5" hidden="1" thickBot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119</v>
      </c>
    </row>
    <row r="301" ht="12.75">
      <c r="A301" t="s">
        <v>121</v>
      </c>
    </row>
    <row r="302" ht="12.75">
      <c r="A302" t="s">
        <v>120</v>
      </c>
    </row>
    <row r="303" ht="12.75">
      <c r="A303" t="s">
        <v>122</v>
      </c>
    </row>
    <row r="304" ht="12.75">
      <c r="A304" t="s">
        <v>82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4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5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123</v>
      </c>
      <c r="B314" s="4"/>
      <c r="C314" s="4"/>
      <c r="D314" s="4"/>
      <c r="E314" s="4"/>
      <c r="F314" s="13"/>
      <c r="J314" s="14"/>
    </row>
    <row r="315" spans="1:10" ht="15.75">
      <c r="A315" s="15" t="s">
        <v>102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124</v>
      </c>
      <c r="B317" s="4"/>
      <c r="C317" s="4"/>
      <c r="D317" s="4"/>
      <c r="E317" s="4"/>
      <c r="F317" s="13"/>
      <c r="J317" s="14"/>
    </row>
    <row r="318" spans="1:10" ht="12.75">
      <c r="A318" s="16" t="s">
        <v>126</v>
      </c>
      <c r="B318" s="4"/>
      <c r="C318" s="4"/>
      <c r="D318" s="4"/>
      <c r="E318" s="4"/>
      <c r="F318" s="13"/>
      <c r="J318" s="14"/>
    </row>
    <row r="319" spans="1:10" ht="12.75">
      <c r="A319" s="16" t="s">
        <v>125</v>
      </c>
      <c r="B319" s="4"/>
      <c r="C319" s="4"/>
      <c r="D319" s="4"/>
      <c r="E319" s="4"/>
      <c r="F319" s="13"/>
      <c r="J319" s="14"/>
    </row>
    <row r="320" spans="1:10" ht="12.75">
      <c r="A320" s="16" t="s">
        <v>127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4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5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1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2"/>
    </row>
    <row r="349" spans="1:10" ht="12.75">
      <c r="A349" s="27" t="s">
        <v>129</v>
      </c>
      <c r="B349" s="2"/>
      <c r="C349" s="2"/>
      <c r="D349" s="2"/>
      <c r="E349" s="2"/>
      <c r="F349" s="2"/>
      <c r="G349" s="2"/>
      <c r="H349" s="2"/>
      <c r="I349" s="2"/>
      <c r="J349" s="52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2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3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103</v>
      </c>
    </row>
    <row r="358" ht="12.75">
      <c r="A358" t="s">
        <v>111</v>
      </c>
    </row>
    <row r="359" ht="12.75">
      <c r="A359" t="s">
        <v>112</v>
      </c>
    </row>
    <row r="360" ht="12.75">
      <c r="A360" t="s">
        <v>128</v>
      </c>
    </row>
    <row r="361" ht="12.75">
      <c r="A361" t="s">
        <v>113</v>
      </c>
    </row>
    <row r="362" ht="12.75">
      <c r="A362" t="s">
        <v>114</v>
      </c>
    </row>
    <row r="363" ht="12.75">
      <c r="A363" t="s">
        <v>104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115</v>
      </c>
      <c r="E368" s="47"/>
    </row>
    <row r="369" spans="1:151" s="47" customFormat="1" ht="12.75">
      <c r="A369" t="s">
        <v>105</v>
      </c>
      <c r="K369" s="48"/>
      <c r="L369" s="48"/>
      <c r="M369" s="48"/>
      <c r="N369" s="48"/>
      <c r="O369" s="48"/>
      <c r="P369" s="48"/>
      <c r="Q369" s="2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</row>
    <row r="370" spans="1:151" s="47" customFormat="1" ht="12.75">
      <c r="A370" t="s">
        <v>106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4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5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51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4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5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4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5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107</v>
      </c>
    </row>
    <row r="666" spans="1:151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</row>
    <row r="667" spans="1:151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4" t="s">
        <v>13</v>
      </c>
    </row>
    <row r="685" spans="1:10" ht="13.5" thickBot="1">
      <c r="A685" s="9">
        <v>1</v>
      </c>
      <c r="B685" s="9">
        <v>7.5</v>
      </c>
      <c r="C685" s="9">
        <v>0</v>
      </c>
      <c r="D685" s="9">
        <v>0</v>
      </c>
      <c r="E685" s="9">
        <v>0</v>
      </c>
      <c r="F685" s="12">
        <f>B685/8</f>
        <v>0.9375</v>
      </c>
      <c r="J685" s="55">
        <f>ROUND(A685*F685+C685+D685+E685,0)</f>
        <v>1</v>
      </c>
    </row>
    <row r="686" spans="1:10" ht="15" customHeight="1">
      <c r="A686" s="27" t="s">
        <v>22</v>
      </c>
      <c r="B686" s="2"/>
      <c r="C686" s="2"/>
      <c r="D686" s="2"/>
      <c r="E686" s="2"/>
      <c r="F686" s="2"/>
      <c r="G686" s="26"/>
      <c r="H686" s="26"/>
      <c r="I686" s="26"/>
      <c r="J686" s="52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2"/>
    </row>
    <row r="688" spans="1:10" ht="12.75">
      <c r="A688" s="27" t="s">
        <v>129</v>
      </c>
      <c r="B688" s="2"/>
      <c r="C688" s="2"/>
      <c r="D688" s="2"/>
      <c r="E688" s="2"/>
      <c r="F688" s="2"/>
      <c r="G688" s="2"/>
      <c r="H688" s="2"/>
      <c r="I688" s="2"/>
      <c r="J688" s="52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2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3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151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</row>
    <row r="700" spans="11:151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4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5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2013-12-08T04:45:26Z</cp:lastPrinted>
  <dcterms:created xsi:type="dcterms:W3CDTF">2001-03-03T10:34:57Z</dcterms:created>
  <dcterms:modified xsi:type="dcterms:W3CDTF">2013-12-08T16:58:59Z</dcterms:modified>
  <cp:category/>
  <cp:version/>
  <cp:contentType/>
  <cp:contentStatus/>
</cp:coreProperties>
</file>