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<sst xmlns="http://schemas.openxmlformats.org/spreadsheetml/2006/main" count="386" uniqueCount="130">
  <si>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</si>
  <si>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</si>
  <si>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</si>
  <si>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</si>
  <si>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</si>
  <si>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</si>
  <si>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</si>
  <si>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</si>
  <si>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</si>
  <si>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</si>
  <si>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</si>
  <si>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</si>
  <si>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</si>
  <si>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</si>
  <si>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</si>
  <si>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</si>
  <si>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</si>
  <si>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</si>
  <si>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</si>
  <si>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</si>
  <si>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</si>
  <si>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</si>
  <si>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</si>
  <si>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</si>
  <si>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</si>
  <si>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</si>
  <si>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</si>
  <si>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</si>
  <si>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</si>
  <si>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</si>
  <si>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</si>
  <si>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</si>
  <si>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</si>
  <si>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</si>
  <si>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</si>
  <si>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</si>
  <si>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</si>
  <si>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</si>
  <si>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</si>
  <si>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</si>
  <si>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</si>
  <si>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</si>
  <si>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</si>
  <si>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</si>
  <si>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</si>
  <si>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</si>
  <si>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</si>
  <si>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</si>
  <si>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</si>
  <si>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</si>
  <si>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</si>
  <si>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</si>
  <si>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</si>
  <si>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</si>
  <si>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</si>
  <si>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</si>
  <si>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</si>
  <si>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</si>
  <si>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</si>
  <si>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</si>
  <si>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</si>
  <si>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</si>
  <si>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</si>
  <si>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</si>
  <si>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</si>
  <si>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</si>
  <si>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</si>
  <si>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</si>
  <si>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</si>
  <si>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</si>
  <si>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</si>
  <si>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</si>
  <si>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</si>
  <si>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</si>
  <si>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</si>
  <si>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</si>
  <si>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</si>
  <si>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</si>
  <si>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</si>
  <si>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</si>
  <si>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</si>
  <si>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</si>
  <si>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</si>
  <si>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</si>
  <si>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</si>
  <si>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</si>
  <si>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</si>
  <si>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</si>
  <si>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</si>
  <si>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</si>
  <si>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</si>
  <si>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</si>
  <si>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</si>
  <si>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</si>
  <si>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</si>
  <si>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</si>
  <si>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</si>
  <si>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</si>
  <si>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</si>
  <si>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</si>
  <si>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</si>
  <si>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</si>
  <si>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ter delo s slikovnim zaslonom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</si>
  <si>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</si>
  <si>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</si>
  <si>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</si>
  <si>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</si>
  <si>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</si>
  <si>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</si>
  <si>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</si>
  <si>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</si>
  <si>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</si>
  <si>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</si>
  <si>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</si>
  <si>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</si>
  <si>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</si>
  <si>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 z ostrimi premeti, robovi in površine, fizični napadi s strani tretjih oseb</t>
  </si>
  <si>
    <t xml:space="preserve">Tveganje padcev zaradi zdrsa ali spotaknitve (ovire) na mokrih tleh ali poledenelih tleh. </t>
  </si>
  <si>
    <t>Prostori so naravno zračeni. Toplotne razmere so v ambulantah ugodne. Prostori so v večini že klimatizirani.</t>
  </si>
  <si>
    <t>Izvedene so bile meritve osvetljenosti v pisarnah, ambulantah.... Pojavlja se problem bleščanja.</t>
  </si>
  <si>
    <t xml:space="preserve"> sicer so delovna mesta zadostno osvetljena. </t>
  </si>
  <si>
    <t>Vsak posameznik naj pri delu s slikovnim zaslonom preveri postavitev, da pepreči bleščanje... ,</t>
  </si>
  <si>
    <t xml:space="preserve">Meritve osvetljenosti se bodo izvajale ob izvedeni adaptaciji oz. v primeru pritožb zaposlenih. </t>
  </si>
  <si>
    <t xml:space="preserve">Fizične obremenitve - delo z bremeni, način dela, drža, </t>
  </si>
  <si>
    <t>Pomoč nepokretnim pacientom, nega pacientov (prisilna drža, dvigovanje in premeščanje bremen</t>
  </si>
  <si>
    <t>Izvedeno je bilo usposabljenje za varno in pravilno premeščanje bremen.</t>
  </si>
  <si>
    <t xml:space="preserve">Delo poteka v sedečem in stoječem položaju. Večinoma gre za prisilno oziroma vsiljeno držo. </t>
  </si>
  <si>
    <t>Delo s slikonim zaslonom, vendar več kot 4 ure dnevno.</t>
  </si>
  <si>
    <t xml:space="preserve">delom, nadurno,  izredne ramere. Sprejeta so Navodila o ukrepih za zaščito delavcev pred spolnim in </t>
  </si>
  <si>
    <t>DELOVNO MESTO: ZDRAVNIK SPECIALIZANT V/VI PPD3 ORTOPED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</si>
</sst>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2"/>
  <sheetViews>
    <sheetView tabSelected="1" zoomScalePageLayoutView="0" workbookViewId="0" topLeftCell="A705">
      <selection activeCell="A688" sqref="A688:IV688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1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2"/>
    </row>
    <row r="3" spans="1:10" ht="12.75">
      <c r="A3" s="27" t="s">
        <v>129</v>
      </c>
      <c r="B3" s="2"/>
      <c r="C3" s="2"/>
      <c r="D3" s="2"/>
      <c r="E3" s="2"/>
      <c r="F3" s="2"/>
      <c r="G3" s="2"/>
      <c r="H3" s="2"/>
      <c r="I3" s="2"/>
      <c r="J3" s="52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2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2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3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83</v>
      </c>
    </row>
    <row r="10" ht="15.75">
      <c r="A10" s="10" t="s">
        <v>84</v>
      </c>
    </row>
    <row r="11" ht="15.75">
      <c r="A11" s="49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4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116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.75">
      <c r="A23" s="22" t="s">
        <v>117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40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>
      <c r="A25" s="22" t="s">
        <v>85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t="s">
        <v>86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87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s="22" t="s">
        <v>88</v>
      </c>
      <c r="J28" s="4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89</v>
      </c>
      <c r="J29" s="4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90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1:151" s="22" customFormat="1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1:151" s="22" customFormat="1" ht="12.75" hidden="1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1:151" s="22" customFormat="1" ht="12.75"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22" customFormat="1" ht="12.75">
      <c r="A34" s="22" t="s">
        <v>56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22" customFormat="1" ht="12.75">
      <c r="A35" s="22" t="s">
        <v>57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50" customFormat="1" ht="12.75">
      <c r="A38" s="50" t="s">
        <v>91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</row>
    <row r="39" spans="1:151" s="22" customFormat="1" ht="12.75">
      <c r="A39" s="22" t="s">
        <v>92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22" customFormat="1" ht="12.75">
      <c r="A40" s="22" t="s">
        <v>63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1:151" s="22" customFormat="1" ht="12.75"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5.75">
      <c r="A42" s="9" t="s">
        <v>7</v>
      </c>
      <c r="B42" s="9" t="s">
        <v>8</v>
      </c>
      <c r="C42" s="9" t="s">
        <v>9</v>
      </c>
      <c r="D42" s="9" t="s">
        <v>10</v>
      </c>
      <c r="E42" s="9" t="s">
        <v>11</v>
      </c>
      <c r="F42" s="11" t="s">
        <v>12</v>
      </c>
      <c r="G42"/>
      <c r="H42"/>
      <c r="I42"/>
      <c r="J42" s="54" t="s">
        <v>13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9">
        <v>3</v>
      </c>
      <c r="B43" s="9">
        <v>7.5</v>
      </c>
      <c r="C43" s="9">
        <v>0</v>
      </c>
      <c r="D43" s="9">
        <v>0</v>
      </c>
      <c r="E43" s="9">
        <v>0</v>
      </c>
      <c r="F43" s="12">
        <f>B43/8</f>
        <v>0.9375</v>
      </c>
      <c r="G43"/>
      <c r="H43"/>
      <c r="I43"/>
      <c r="J43" s="55">
        <f>ROUND(A43*F43+C43+D43+E43,0)</f>
        <v>3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:151" s="22" customFormat="1" ht="12.75">
      <c r="A44" s="4"/>
      <c r="B44" s="4"/>
      <c r="C44" s="4"/>
      <c r="D44" s="4"/>
      <c r="E44" s="4"/>
      <c r="F44" s="13"/>
      <c r="G44"/>
      <c r="H44"/>
      <c r="I44"/>
      <c r="J44" s="14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 hidden="1">
      <c r="A45" s="21" t="s">
        <v>14</v>
      </c>
      <c r="B45"/>
      <c r="C45"/>
      <c r="D45"/>
      <c r="E45"/>
      <c r="F45"/>
      <c r="G45"/>
      <c r="H45"/>
      <c r="I45"/>
      <c r="J4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1:151" s="22" customFormat="1" ht="12.75" hidden="1"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ht="12.75" hidden="1"/>
    <row r="48" ht="12.75" hidden="1"/>
    <row r="49" spans="1:151" s="22" customFormat="1" ht="12.75" hidden="1">
      <c r="A49" s="22" t="s">
        <v>47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spans="11:151" s="22" customFormat="1" ht="12.75" hidden="1"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:151" s="22" customFormat="1" ht="15.75" hidden="1">
      <c r="A51" s="9" t="s">
        <v>7</v>
      </c>
      <c r="B51" s="9" t="s">
        <v>8</v>
      </c>
      <c r="C51" s="9" t="s">
        <v>9</v>
      </c>
      <c r="D51" s="9" t="s">
        <v>10</v>
      </c>
      <c r="E51" s="9" t="s">
        <v>11</v>
      </c>
      <c r="F51" s="11" t="s">
        <v>12</v>
      </c>
      <c r="G51"/>
      <c r="H51"/>
      <c r="I51"/>
      <c r="J51" s="34" t="s">
        <v>13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22" customFormat="1" ht="13.5" hidden="1" thickBot="1">
      <c r="A52" s="9">
        <v>2</v>
      </c>
      <c r="B52" s="9">
        <v>7.5</v>
      </c>
      <c r="C52" s="9">
        <v>0</v>
      </c>
      <c r="D52" s="9">
        <v>0</v>
      </c>
      <c r="E52" s="9">
        <v>0</v>
      </c>
      <c r="F52" s="12">
        <f>B52/8</f>
        <v>0.9375</v>
      </c>
      <c r="G52"/>
      <c r="H52"/>
      <c r="I52"/>
      <c r="J52" s="35">
        <f>ROUND(A52*F52+C52+D52+E52,0)</f>
        <v>2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:151" s="22" customFormat="1" ht="12.75" hidden="1">
      <c r="A53" s="4"/>
      <c r="B53" s="4"/>
      <c r="C53" s="4"/>
      <c r="D53" s="4"/>
      <c r="E53" s="4"/>
      <c r="F53" s="13"/>
      <c r="G53"/>
      <c r="H53"/>
      <c r="I53"/>
      <c r="J53" s="14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>
      <c r="A54" s="21" t="s">
        <v>15</v>
      </c>
      <c r="B54"/>
      <c r="C54"/>
      <c r="D54"/>
      <c r="E54"/>
      <c r="F54"/>
      <c r="G54"/>
      <c r="H54"/>
      <c r="I54"/>
      <c r="J5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5.75">
      <c r="A55" s="21"/>
      <c r="B55"/>
      <c r="C55"/>
      <c r="D55"/>
      <c r="E55"/>
      <c r="F55"/>
      <c r="G55"/>
      <c r="H55"/>
      <c r="I55"/>
      <c r="J55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1:151" s="22" customFormat="1" ht="12.75" hidden="1"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1:151" s="22" customFormat="1" ht="12.75" hidden="1"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2.75">
      <c r="A58" s="22" t="s">
        <v>79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22" t="s">
        <v>77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.75">
      <c r="A60" s="22" t="s">
        <v>76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:151" s="22" customFormat="1" ht="12.75">
      <c r="A61" s="22" t="s">
        <v>80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1:151" s="22" customFormat="1" ht="12.75"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" customHeight="1">
      <c r="A63" s="22" t="s">
        <v>56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64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1:151" s="22" customFormat="1" ht="12.75" hidden="1"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5.75">
      <c r="A67" s="9" t="s">
        <v>7</v>
      </c>
      <c r="B67" s="9" t="s">
        <v>8</v>
      </c>
      <c r="C67" s="9" t="s">
        <v>9</v>
      </c>
      <c r="D67" s="9" t="s">
        <v>10</v>
      </c>
      <c r="E67" s="9" t="s">
        <v>11</v>
      </c>
      <c r="F67" s="11" t="s">
        <v>12</v>
      </c>
      <c r="G67"/>
      <c r="H67"/>
      <c r="I67"/>
      <c r="J67" s="54" t="s">
        <v>13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9">
        <v>2</v>
      </c>
      <c r="B68" s="9">
        <v>7.5</v>
      </c>
      <c r="C68" s="9">
        <v>0</v>
      </c>
      <c r="D68" s="9">
        <v>0</v>
      </c>
      <c r="E68" s="9">
        <v>0</v>
      </c>
      <c r="F68" s="12">
        <f>B68/8</f>
        <v>0.9375</v>
      </c>
      <c r="G68"/>
      <c r="H68"/>
      <c r="I68"/>
      <c r="J68" s="55">
        <f>ROUND(A68*F68+C68+D68+E68,0)</f>
        <v>2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51" s="22" customFormat="1" ht="12.75">
      <c r="A69" s="4"/>
      <c r="B69" s="4"/>
      <c r="C69" s="4"/>
      <c r="D69" s="4"/>
      <c r="E69" s="4"/>
      <c r="F69" s="13"/>
      <c r="G69"/>
      <c r="H69"/>
      <c r="I69"/>
      <c r="J69" s="14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:151" s="22" customFormat="1" ht="12.75">
      <c r="A70" s="4"/>
      <c r="B70" s="4"/>
      <c r="C70" s="4"/>
      <c r="D70" s="4"/>
      <c r="E70" s="4"/>
      <c r="F70" s="13"/>
      <c r="G70"/>
      <c r="H70"/>
      <c r="I70"/>
      <c r="J70" s="14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2.75">
      <c r="A71" s="4"/>
      <c r="B71" s="4"/>
      <c r="C71" s="4"/>
      <c r="D71" s="4"/>
      <c r="E71" s="4"/>
      <c r="F71" s="13"/>
      <c r="G71"/>
      <c r="H71"/>
      <c r="I71"/>
      <c r="J71" s="14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4"/>
      <c r="B72" s="4"/>
      <c r="C72" s="4"/>
      <c r="D72" s="4"/>
      <c r="E72" s="4"/>
      <c r="F72" s="13"/>
      <c r="G72"/>
      <c r="H72"/>
      <c r="I72"/>
      <c r="J72" s="1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7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O80" s="30"/>
      <c r="P80" s="58"/>
      <c r="Q80" s="30"/>
    </row>
    <row r="81" spans="1:17" s="22" customFormat="1" ht="13.5" thickBot="1">
      <c r="A81" s="4"/>
      <c r="B81" s="4"/>
      <c r="C81" s="4"/>
      <c r="D81" s="4"/>
      <c r="E81" s="4"/>
      <c r="F81" s="13"/>
      <c r="G81"/>
      <c r="H81"/>
      <c r="I81"/>
      <c r="J81" s="14"/>
      <c r="O81" s="30"/>
      <c r="P81" s="58"/>
      <c r="Q81" s="30"/>
    </row>
    <row r="82" spans="1:10" ht="12.75">
      <c r="A82" s="25" t="s">
        <v>22</v>
      </c>
      <c r="B82" s="26"/>
      <c r="C82" s="26"/>
      <c r="D82" s="26"/>
      <c r="E82" s="26"/>
      <c r="F82" s="26"/>
      <c r="G82" s="26"/>
      <c r="H82" s="26"/>
      <c r="I82" s="26"/>
      <c r="J82" s="51"/>
    </row>
    <row r="83" spans="1:10" ht="12.75">
      <c r="A83" s="27" t="s">
        <v>23</v>
      </c>
      <c r="B83" s="2"/>
      <c r="C83" s="2"/>
      <c r="D83" s="2"/>
      <c r="E83" s="2"/>
      <c r="F83" s="2"/>
      <c r="G83" s="2"/>
      <c r="H83" s="2"/>
      <c r="I83" s="2"/>
      <c r="J83" s="52"/>
    </row>
    <row r="84" spans="1:10" ht="12.75">
      <c r="A84" s="27" t="s">
        <v>129</v>
      </c>
      <c r="B84" s="2"/>
      <c r="C84" s="2"/>
      <c r="D84" s="2"/>
      <c r="E84" s="2"/>
      <c r="F84" s="2"/>
      <c r="G84" s="2"/>
      <c r="H84" s="2"/>
      <c r="I84" s="2"/>
      <c r="J84" s="52"/>
    </row>
    <row r="85" spans="1:10" ht="12.75" hidden="1">
      <c r="A85" s="27"/>
      <c r="B85" s="2"/>
      <c r="C85" s="29" t="s">
        <v>24</v>
      </c>
      <c r="D85" s="2"/>
      <c r="E85" s="2"/>
      <c r="F85" s="2"/>
      <c r="G85" s="2"/>
      <c r="H85" s="2"/>
      <c r="I85" s="2"/>
      <c r="J85" s="52"/>
    </row>
    <row r="86" spans="1:10" ht="12.75">
      <c r="A86" s="27" t="s">
        <v>55</v>
      </c>
      <c r="B86" s="2"/>
      <c r="C86" s="2"/>
      <c r="D86" s="2"/>
      <c r="E86" s="2"/>
      <c r="F86" s="2"/>
      <c r="G86" s="2"/>
      <c r="H86" s="2"/>
      <c r="I86" s="2"/>
      <c r="J86" s="52"/>
    </row>
    <row r="87" spans="1:10" ht="13.5" thickBot="1">
      <c r="A87" s="28" t="s">
        <v>21</v>
      </c>
      <c r="B87" s="3"/>
      <c r="C87" s="3"/>
      <c r="D87" s="3"/>
      <c r="E87" s="3"/>
      <c r="F87" s="3"/>
      <c r="G87" s="3"/>
      <c r="H87" s="3"/>
      <c r="I87" s="3"/>
      <c r="J87" s="53"/>
    </row>
    <row r="88" spans="1:16" s="22" customFormat="1" ht="12.75">
      <c r="A88" s="4"/>
      <c r="B88" s="4"/>
      <c r="C88" s="4"/>
      <c r="D88" s="4"/>
      <c r="E88" s="4"/>
      <c r="F88" s="13"/>
      <c r="G88"/>
      <c r="H88"/>
      <c r="I88"/>
      <c r="J88" s="14"/>
      <c r="P88" s="58"/>
    </row>
    <row r="89" spans="1:151" s="22" customFormat="1" ht="12.75" hidden="1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5.75">
      <c r="A91" s="6" t="s">
        <v>0</v>
      </c>
      <c r="B91"/>
      <c r="C91"/>
      <c r="D91"/>
      <c r="E91"/>
      <c r="F91"/>
      <c r="G91"/>
      <c r="H91"/>
      <c r="I91"/>
      <c r="J91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2.75">
      <c r="A92"/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 t="s">
        <v>78</v>
      </c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42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93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94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95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/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 s="22" t="s">
        <v>56</v>
      </c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t="s">
        <v>65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/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.75" hidden="1">
      <c r="A102"/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.75" hidden="1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ht="12.75" hidden="1"/>
    <row r="106" ht="12.75" hidden="1"/>
    <row r="107" ht="12.75" hidden="1"/>
    <row r="108" spans="1:151" s="22" customFormat="1" ht="12.75" hidden="1">
      <c r="A108"/>
      <c r="B108"/>
      <c r="C108"/>
      <c r="D108"/>
      <c r="E108"/>
      <c r="F108"/>
      <c r="G108"/>
      <c r="H108"/>
      <c r="I108"/>
      <c r="J108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</row>
    <row r="109" spans="1:151" s="22" customFormat="1" ht="15.75">
      <c r="A109" s="9" t="s">
        <v>7</v>
      </c>
      <c r="B109" s="9" t="s">
        <v>8</v>
      </c>
      <c r="C109" s="9" t="s">
        <v>9</v>
      </c>
      <c r="D109" s="9" t="s">
        <v>10</v>
      </c>
      <c r="E109" s="9" t="s">
        <v>11</v>
      </c>
      <c r="F109" s="11" t="s">
        <v>12</v>
      </c>
      <c r="G109"/>
      <c r="H109"/>
      <c r="I109"/>
      <c r="J109" s="54" t="s">
        <v>13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2.75">
      <c r="A110" s="9">
        <v>2</v>
      </c>
      <c r="B110" s="9">
        <v>7.5</v>
      </c>
      <c r="C110" s="9">
        <v>0</v>
      </c>
      <c r="D110" s="9">
        <v>0</v>
      </c>
      <c r="E110" s="9">
        <v>0</v>
      </c>
      <c r="F110" s="12">
        <f>B110/8</f>
        <v>0.9375</v>
      </c>
      <c r="G110"/>
      <c r="H110"/>
      <c r="I110"/>
      <c r="J110" s="46">
        <f>ROUND(A110*F110+C110+D110+E110,0)</f>
        <v>2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.75">
      <c r="A111" s="4"/>
      <c r="B111" s="42"/>
      <c r="C111" s="42"/>
      <c r="D111" s="42"/>
      <c r="E111" s="42"/>
      <c r="F111" s="43"/>
      <c r="G111"/>
      <c r="H111"/>
      <c r="I111"/>
      <c r="J111" s="1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 hidden="1">
      <c r="A112" s="4"/>
      <c r="B112" s="4"/>
      <c r="C112" s="4"/>
      <c r="D112" s="4"/>
      <c r="E112" s="4"/>
      <c r="F112" s="13"/>
      <c r="G112"/>
      <c r="H112"/>
      <c r="I112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 hidden="1">
      <c r="A113" s="4"/>
      <c r="B113" s="4"/>
      <c r="C113" s="4"/>
      <c r="D113" s="4"/>
      <c r="E113" s="4"/>
      <c r="F113" s="1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4"/>
      <c r="B114" s="42"/>
      <c r="C114" s="42"/>
      <c r="D114" s="42"/>
      <c r="E114" s="42"/>
      <c r="F114" s="43"/>
      <c r="G114"/>
      <c r="H114"/>
      <c r="I114"/>
      <c r="J114" s="45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1:151" s="22" customFormat="1" ht="12.75" hidden="1"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1:151" s="22" customFormat="1" ht="12.75" hidden="1"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:151" s="22" customFormat="1" ht="12.75" hidden="1">
      <c r="A121" s="4"/>
      <c r="B121" s="4"/>
      <c r="C121" s="4"/>
      <c r="D121" s="4"/>
      <c r="E121" s="4"/>
      <c r="F121" s="13"/>
      <c r="G121"/>
      <c r="H121"/>
      <c r="I121"/>
      <c r="J121" s="14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="30" customFormat="1" ht="12.75" hidden="1"/>
    <row r="123" s="30" customFormat="1" ht="12.75" hidden="1"/>
    <row r="124" ht="15.75">
      <c r="A124" s="6" t="s">
        <v>1</v>
      </c>
    </row>
    <row r="126" ht="12.75">
      <c r="A126" s="24" t="s">
        <v>96</v>
      </c>
    </row>
    <row r="127" ht="12.75">
      <c r="A127" t="s">
        <v>97</v>
      </c>
    </row>
    <row r="128" ht="12.75">
      <c r="A128" t="s">
        <v>108</v>
      </c>
    </row>
    <row r="129" ht="12.75">
      <c r="A129" t="s">
        <v>109</v>
      </c>
    </row>
    <row r="131" spans="1:151" s="22" customFormat="1" ht="12.75">
      <c r="A131" s="22" t="s">
        <v>56</v>
      </c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</row>
    <row r="132" spans="1:151" s="22" customFormat="1" ht="12.75">
      <c r="A132" s="22" t="s">
        <v>57</v>
      </c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</row>
    <row r="133" spans="11:151" s="22" customFormat="1" ht="12.75" hidden="1"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:151" s="22" customFormat="1" ht="12.75">
      <c r="A134" s="22" t="s">
        <v>59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60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:151" s="22" customFormat="1" ht="12.75">
      <c r="A136" s="22" t="s">
        <v>98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92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63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ht="12.75" hidden="1"/>
    <row r="140" ht="12.75" hidden="1"/>
    <row r="142" spans="1:10" ht="15.75">
      <c r="A142" s="9" t="s">
        <v>7</v>
      </c>
      <c r="B142" s="9" t="s">
        <v>8</v>
      </c>
      <c r="C142" s="9" t="s">
        <v>9</v>
      </c>
      <c r="D142" s="9" t="s">
        <v>10</v>
      </c>
      <c r="E142" s="9" t="s">
        <v>11</v>
      </c>
      <c r="F142" s="11" t="s">
        <v>12</v>
      </c>
      <c r="J142" s="54" t="s">
        <v>13</v>
      </c>
    </row>
    <row r="143" spans="1:10" ht="12.75">
      <c r="A143" s="9">
        <v>3</v>
      </c>
      <c r="B143" s="9">
        <v>7.5</v>
      </c>
      <c r="C143" s="9">
        <v>0</v>
      </c>
      <c r="D143" s="9">
        <v>0</v>
      </c>
      <c r="E143" s="9">
        <v>0</v>
      </c>
      <c r="F143" s="12">
        <f>B143/8</f>
        <v>0.9375</v>
      </c>
      <c r="J143" s="55">
        <f>ROUND(A143*F143+C143+D143+E143,0)</f>
        <v>3</v>
      </c>
    </row>
    <row r="144" spans="10:151" s="22" customFormat="1" ht="12.75" hidden="1">
      <c r="J144" s="56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</row>
    <row r="145" spans="1:151" s="22" customFormat="1" ht="15.75" hidden="1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G145"/>
      <c r="H145"/>
      <c r="I145"/>
      <c r="J145" s="54" t="s">
        <v>13</v>
      </c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</row>
    <row r="146" spans="1:151" s="22" customFormat="1" ht="12.75" hidden="1">
      <c r="A146" s="9">
        <v>0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G146"/>
      <c r="H146"/>
      <c r="I146"/>
      <c r="J146" s="55">
        <f>ROUND(A146*F146+C146+D146+E146,0)</f>
        <v>0</v>
      </c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2.75" hidden="1">
      <c r="A147" s="4"/>
      <c r="B147" s="4"/>
      <c r="C147" s="4"/>
      <c r="D147" s="4"/>
      <c r="E147" s="4"/>
      <c r="F147" s="13"/>
      <c r="G147"/>
      <c r="H147"/>
      <c r="I147"/>
      <c r="J147" s="55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5.75" hidden="1">
      <c r="A148" s="21" t="s">
        <v>15</v>
      </c>
      <c r="B148"/>
      <c r="C148"/>
      <c r="D148"/>
      <c r="E148"/>
      <c r="F148"/>
      <c r="G148"/>
      <c r="H148"/>
      <c r="I148"/>
      <c r="J148" s="57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0:151" s="22" customFormat="1" ht="12.75" hidden="1">
      <c r="J149" s="56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0:151" s="22" customFormat="1" ht="12.75" hidden="1"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0:151" s="22" customFormat="1" ht="12.75" hidden="1">
      <c r="J151" s="56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6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:151" s="22" customFormat="1" ht="15.75" hidden="1">
      <c r="A153" s="9" t="s">
        <v>7</v>
      </c>
      <c r="B153" s="9" t="s">
        <v>8</v>
      </c>
      <c r="C153" s="9" t="s">
        <v>9</v>
      </c>
      <c r="D153" s="9" t="s">
        <v>10</v>
      </c>
      <c r="E153" s="9" t="s">
        <v>11</v>
      </c>
      <c r="F153" s="11" t="s">
        <v>12</v>
      </c>
      <c r="G153"/>
      <c r="H153"/>
      <c r="I153"/>
      <c r="J153" s="54" t="s">
        <v>13</v>
      </c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:151" s="22" customFormat="1" ht="12.75" hidden="1">
      <c r="A154" s="9"/>
      <c r="B154" s="9">
        <v>7.5</v>
      </c>
      <c r="C154" s="9">
        <v>0</v>
      </c>
      <c r="D154" s="9">
        <v>0</v>
      </c>
      <c r="E154" s="9">
        <v>0</v>
      </c>
      <c r="F154" s="12">
        <f>B154/8</f>
        <v>0.9375</v>
      </c>
      <c r="G154"/>
      <c r="H154"/>
      <c r="I154"/>
      <c r="J154" s="55">
        <f>ROUND(A154*F154+C154+D154+E154,0)</f>
        <v>0</v>
      </c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:151" s="22" customFormat="1" ht="12.75" hidden="1">
      <c r="A155" s="4"/>
      <c r="B155" s="4"/>
      <c r="C155" s="4"/>
      <c r="D155" s="4"/>
      <c r="E155" s="4"/>
      <c r="F155" s="13"/>
      <c r="G155"/>
      <c r="H155"/>
      <c r="I155"/>
      <c r="J155" s="55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5.75" hidden="1">
      <c r="A156" s="21" t="s">
        <v>18</v>
      </c>
      <c r="B156"/>
      <c r="C156"/>
      <c r="D156"/>
      <c r="E156"/>
      <c r="F156"/>
      <c r="G156"/>
      <c r="H156"/>
      <c r="I156"/>
      <c r="J156" s="57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0:151" s="22" customFormat="1" ht="12.75" hidden="1">
      <c r="J157" s="56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0:151" s="22" customFormat="1" ht="12.75" hidden="1"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0:151" s="22" customFormat="1" ht="12.75" hidden="1">
      <c r="J159" s="56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6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:151" s="22" customFormat="1" ht="15.75" hidden="1">
      <c r="A161" s="9" t="s">
        <v>7</v>
      </c>
      <c r="B161" s="9" t="s">
        <v>8</v>
      </c>
      <c r="C161" s="9" t="s">
        <v>9</v>
      </c>
      <c r="D161" s="9" t="s">
        <v>10</v>
      </c>
      <c r="E161" s="9" t="s">
        <v>11</v>
      </c>
      <c r="F161" s="11" t="s">
        <v>12</v>
      </c>
      <c r="G161"/>
      <c r="H161"/>
      <c r="I161"/>
      <c r="J161" s="54" t="s">
        <v>13</v>
      </c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:151" s="22" customFormat="1" ht="12.75" hidden="1">
      <c r="A162" s="9"/>
      <c r="B162" s="9">
        <v>7.5</v>
      </c>
      <c r="C162" s="9">
        <v>0</v>
      </c>
      <c r="D162" s="9">
        <v>0</v>
      </c>
      <c r="E162" s="9">
        <v>0</v>
      </c>
      <c r="F162" s="12">
        <f>B162/8</f>
        <v>0.9375</v>
      </c>
      <c r="G162"/>
      <c r="H162"/>
      <c r="I162"/>
      <c r="J162" s="55">
        <f>ROUND(A162*F162+C162+D162+E162,0)</f>
        <v>0</v>
      </c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:151" s="22" customFormat="1" ht="12.75" hidden="1">
      <c r="A163" s="4"/>
      <c r="B163" s="4"/>
      <c r="C163" s="4"/>
      <c r="D163" s="4"/>
      <c r="E163" s="4"/>
      <c r="F163" s="13"/>
      <c r="G163"/>
      <c r="H163"/>
      <c r="I163"/>
      <c r="J163" s="55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5.75" hidden="1">
      <c r="A164" s="21" t="s">
        <v>19</v>
      </c>
      <c r="B164"/>
      <c r="C164"/>
      <c r="D164"/>
      <c r="E164"/>
      <c r="F164"/>
      <c r="G164"/>
      <c r="H164"/>
      <c r="I164"/>
      <c r="J164" s="57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0:151" s="22" customFormat="1" ht="12.75" hidden="1">
      <c r="J165" s="56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0:151" s="22" customFormat="1" ht="12.75" hidden="1"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0:151" s="22" customFormat="1" ht="12.75" hidden="1">
      <c r="J167" s="56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6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:151" s="22" customFormat="1" ht="15.75" hidden="1">
      <c r="A169" s="9" t="s">
        <v>7</v>
      </c>
      <c r="B169" s="9" t="s">
        <v>8</v>
      </c>
      <c r="C169" s="9" t="s">
        <v>9</v>
      </c>
      <c r="D169" s="9" t="s">
        <v>10</v>
      </c>
      <c r="E169" s="9" t="s">
        <v>11</v>
      </c>
      <c r="F169" s="11" t="s">
        <v>12</v>
      </c>
      <c r="G169"/>
      <c r="H169"/>
      <c r="I169"/>
      <c r="J169" s="54" t="s">
        <v>13</v>
      </c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:151" s="22" customFormat="1" ht="12.75" hidden="1">
      <c r="A170" s="9"/>
      <c r="B170" s="9">
        <v>7.5</v>
      </c>
      <c r="C170" s="9">
        <v>0</v>
      </c>
      <c r="D170" s="9">
        <v>0</v>
      </c>
      <c r="E170" s="9">
        <v>0</v>
      </c>
      <c r="F170" s="12">
        <f>B170/8</f>
        <v>0.9375</v>
      </c>
      <c r="G170"/>
      <c r="H170"/>
      <c r="I170"/>
      <c r="J170" s="55">
        <f>ROUND(A170*F170+C170+D170+E170,0)</f>
        <v>0</v>
      </c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:151" s="22" customFormat="1" ht="12.75" hidden="1">
      <c r="A171" s="4"/>
      <c r="B171" s="4"/>
      <c r="C171" s="4"/>
      <c r="D171" s="4"/>
      <c r="E171" s="4"/>
      <c r="F171" s="13"/>
      <c r="G171"/>
      <c r="H171"/>
      <c r="I171"/>
      <c r="J171" s="55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2.75">
      <c r="A172" s="4"/>
      <c r="B172" s="4"/>
      <c r="C172" s="4"/>
      <c r="D172" s="4"/>
      <c r="E172" s="4"/>
      <c r="F172" s="13"/>
      <c r="G172"/>
      <c r="H172"/>
      <c r="I172"/>
      <c r="J172" s="55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9" ht="15.75" hidden="1">
      <c r="A173" s="6" t="s">
        <v>3</v>
      </c>
      <c r="H173" s="2"/>
      <c r="I173" s="4"/>
    </row>
    <row r="174" ht="12.75" hidden="1"/>
    <row r="175" ht="12.75" hidden="1">
      <c r="A175" t="s">
        <v>48</v>
      </c>
    </row>
    <row r="176" ht="12.75" hidden="1">
      <c r="D176" s="20"/>
    </row>
    <row r="177" spans="1:10" ht="15.75" hidden="1">
      <c r="A177" s="9" t="s">
        <v>7</v>
      </c>
      <c r="B177" s="9" t="s">
        <v>8</v>
      </c>
      <c r="C177" s="9" t="s">
        <v>9</v>
      </c>
      <c r="D177" s="17" t="s">
        <v>10</v>
      </c>
      <c r="E177" s="9" t="s">
        <v>11</v>
      </c>
      <c r="F177" s="11" t="s">
        <v>12</v>
      </c>
      <c r="J177" s="34" t="s">
        <v>13</v>
      </c>
    </row>
    <row r="178" spans="1:10" ht="13.5" hidden="1" thickBot="1">
      <c r="A178" s="9">
        <v>1</v>
      </c>
      <c r="B178" s="9">
        <v>7.5</v>
      </c>
      <c r="C178" s="9">
        <v>0</v>
      </c>
      <c r="D178" s="9">
        <v>0</v>
      </c>
      <c r="E178" s="9">
        <v>0</v>
      </c>
      <c r="F178" s="12">
        <f>B178/8</f>
        <v>0.9375</v>
      </c>
      <c r="J178" s="35">
        <f>ROUND(A178*F178+C178+D178+E178,0)</f>
        <v>1</v>
      </c>
    </row>
    <row r="179" spans="1:151" s="22" customFormat="1" ht="12.75" hidden="1">
      <c r="A179" s="4"/>
      <c r="B179" s="4"/>
      <c r="C179" s="4"/>
      <c r="D179" s="4"/>
      <c r="E179" s="4"/>
      <c r="F179" s="13"/>
      <c r="G179"/>
      <c r="H179"/>
      <c r="I179"/>
      <c r="J179" s="14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</row>
    <row r="180" spans="1:151" s="22" customFormat="1" ht="12.75" hidden="1">
      <c r="A180" s="4"/>
      <c r="B180" s="4"/>
      <c r="C180" s="4"/>
      <c r="D180" s="4"/>
      <c r="E180" s="4"/>
      <c r="F180" s="13"/>
      <c r="G180"/>
      <c r="H180"/>
      <c r="I180"/>
      <c r="J180" s="14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</row>
    <row r="181" spans="1:151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0" s="30" customFormat="1" ht="12.75" hidden="1">
      <c r="A196" s="5"/>
      <c r="B196" s="2"/>
      <c r="C196" s="2"/>
      <c r="D196" s="2"/>
      <c r="E196" s="2"/>
      <c r="F196" s="2"/>
      <c r="G196" s="2"/>
      <c r="H196" s="2"/>
      <c r="I196" s="2"/>
      <c r="J196" s="2"/>
    </row>
    <row r="197" spans="1:10" s="30" customFormat="1" ht="12.75" hidden="1">
      <c r="A197" s="5"/>
      <c r="B197" s="2"/>
      <c r="C197" s="2"/>
      <c r="D197" s="2"/>
      <c r="E197" s="2"/>
      <c r="F197" s="2"/>
      <c r="G197" s="2"/>
      <c r="H197" s="2"/>
      <c r="I197" s="2"/>
      <c r="J197" s="2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9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51" s="22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</row>
    <row r="203" spans="1:9" ht="15.75">
      <c r="A203" s="6" t="s">
        <v>16</v>
      </c>
      <c r="H203" s="2"/>
      <c r="I203" s="4"/>
    </row>
    <row r="205" ht="12.75">
      <c r="A205" t="s">
        <v>118</v>
      </c>
    </row>
    <row r="206" ht="12.75">
      <c r="A206" t="s">
        <v>50</v>
      </c>
    </row>
    <row r="207" ht="12.75" hidden="1">
      <c r="A207" t="s">
        <v>51</v>
      </c>
    </row>
    <row r="208" ht="12.75">
      <c r="A208" s="31" t="s">
        <v>66</v>
      </c>
    </row>
    <row r="209" ht="12.75">
      <c r="A209" s="32" t="s">
        <v>67</v>
      </c>
    </row>
    <row r="210" ht="12.75">
      <c r="A210" t="s">
        <v>68</v>
      </c>
    </row>
    <row r="211" ht="12.75">
      <c r="A211" t="s">
        <v>69</v>
      </c>
    </row>
    <row r="212" ht="12.75">
      <c r="A212" t="s">
        <v>82</v>
      </c>
    </row>
    <row r="214" ht="12.75" customHeight="1">
      <c r="A214" s="22" t="s">
        <v>56</v>
      </c>
    </row>
    <row r="215" ht="12.75">
      <c r="A215" t="s">
        <v>70</v>
      </c>
    </row>
    <row r="216" ht="12.75" hidden="1"/>
    <row r="218" spans="1:10" ht="15.75">
      <c r="A218" s="9" t="s">
        <v>7</v>
      </c>
      <c r="B218" s="9" t="s">
        <v>8</v>
      </c>
      <c r="C218" s="9" t="s">
        <v>9</v>
      </c>
      <c r="D218" s="9" t="s">
        <v>10</v>
      </c>
      <c r="E218" s="9" t="s">
        <v>11</v>
      </c>
      <c r="F218" s="11" t="s">
        <v>12</v>
      </c>
      <c r="J218" s="54" t="s">
        <v>13</v>
      </c>
    </row>
    <row r="219" spans="1:10" ht="12.75">
      <c r="A219" s="9">
        <v>2</v>
      </c>
      <c r="B219" s="9">
        <v>7.5</v>
      </c>
      <c r="C219" s="9">
        <v>0</v>
      </c>
      <c r="D219" s="9">
        <v>0</v>
      </c>
      <c r="E219" s="9">
        <v>0</v>
      </c>
      <c r="F219" s="12">
        <f>B219/8</f>
        <v>0.9375</v>
      </c>
      <c r="J219" s="55">
        <f>ROUND(A219*F219+C219+D219+E219,0)</f>
        <v>2</v>
      </c>
    </row>
    <row r="220" spans="1:10" s="30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s="30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s="30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s="30" customFormat="1" ht="13.5" thickBo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30" customFormat="1" ht="12.75">
      <c r="A224" s="25" t="s">
        <v>22</v>
      </c>
      <c r="B224" s="26"/>
      <c r="C224" s="26"/>
      <c r="D224" s="26"/>
      <c r="E224" s="26"/>
      <c r="F224" s="26"/>
      <c r="G224" s="26"/>
      <c r="H224" s="26"/>
      <c r="I224" s="26"/>
      <c r="J224" s="51"/>
    </row>
    <row r="225" spans="1:10" s="30" customFormat="1" ht="12.75">
      <c r="A225" s="27" t="s">
        <v>23</v>
      </c>
      <c r="B225" s="2"/>
      <c r="C225" s="2"/>
      <c r="D225" s="2"/>
      <c r="E225" s="2"/>
      <c r="F225" s="2"/>
      <c r="G225" s="2"/>
      <c r="H225" s="2"/>
      <c r="I225" s="2"/>
      <c r="J225" s="52"/>
    </row>
    <row r="226" spans="1:10" ht="12.75">
      <c r="A226" s="27" t="s">
        <v>129</v>
      </c>
      <c r="B226" s="2"/>
      <c r="C226" s="2"/>
      <c r="D226" s="2"/>
      <c r="E226" s="2"/>
      <c r="F226" s="2"/>
      <c r="G226" s="2"/>
      <c r="H226" s="2"/>
      <c r="I226" s="2"/>
      <c r="J226" s="52"/>
    </row>
    <row r="227" spans="1:10" s="30" customFormat="1" ht="12.75" hidden="1">
      <c r="A227" s="27"/>
      <c r="B227" s="2"/>
      <c r="C227" s="29"/>
      <c r="D227" s="2"/>
      <c r="E227" s="2"/>
      <c r="F227" s="2"/>
      <c r="G227" s="2"/>
      <c r="H227" s="2"/>
      <c r="I227" s="2"/>
      <c r="J227" s="52"/>
    </row>
    <row r="228" spans="1:10" s="30" customFormat="1" ht="12.75">
      <c r="A228" s="27" t="s">
        <v>55</v>
      </c>
      <c r="B228" s="2"/>
      <c r="C228" s="2"/>
      <c r="D228" s="2"/>
      <c r="E228" s="2"/>
      <c r="F228" s="2"/>
      <c r="G228" s="2"/>
      <c r="H228" s="2"/>
      <c r="I228" s="2"/>
      <c r="J228" s="52"/>
    </row>
    <row r="229" spans="1:10" s="30" customFormat="1" ht="13.5" thickBot="1">
      <c r="A229" s="28" t="s">
        <v>21</v>
      </c>
      <c r="B229" s="3"/>
      <c r="C229" s="3"/>
      <c r="D229" s="3"/>
      <c r="E229" s="3"/>
      <c r="F229" s="3"/>
      <c r="G229" s="3"/>
      <c r="H229" s="3"/>
      <c r="I229" s="3"/>
      <c r="J229" s="53"/>
    </row>
    <row r="230" spans="1:10" s="30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s="30" customFormat="1" ht="12.75" hidden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ht="15.75">
      <c r="A238" s="6" t="s">
        <v>2</v>
      </c>
    </row>
    <row r="240" ht="12.75">
      <c r="A240" t="s">
        <v>52</v>
      </c>
    </row>
    <row r="241" ht="12.75">
      <c r="A241" t="s">
        <v>110</v>
      </c>
    </row>
    <row r="242" ht="12.75">
      <c r="A242" s="32" t="s">
        <v>99</v>
      </c>
    </row>
    <row r="243" ht="12.75">
      <c r="A243" s="32" t="s">
        <v>100</v>
      </c>
    </row>
    <row r="244" ht="12.75" hidden="1">
      <c r="A244" s="32"/>
    </row>
    <row r="245" ht="12.75" hidden="1">
      <c r="A245" s="32"/>
    </row>
    <row r="246" ht="12.75" hidden="1">
      <c r="A246" s="32"/>
    </row>
    <row r="247" ht="12.75" hidden="1"/>
    <row r="248" ht="12.75" hidden="1"/>
    <row r="249" ht="12.75" hidden="1">
      <c r="A249" t="s">
        <v>43</v>
      </c>
    </row>
    <row r="250" ht="12.75" hidden="1">
      <c r="A250" t="s">
        <v>44</v>
      </c>
    </row>
    <row r="251" ht="12.75" hidden="1">
      <c r="A251" t="s">
        <v>45</v>
      </c>
    </row>
    <row r="252" ht="12.75">
      <c r="A252" t="s">
        <v>81</v>
      </c>
    </row>
    <row r="254" ht="12.75">
      <c r="A254" s="22" t="s">
        <v>56</v>
      </c>
    </row>
    <row r="255" ht="12.75">
      <c r="A255" t="s">
        <v>101</v>
      </c>
    </row>
    <row r="257" spans="1:10" ht="15.75">
      <c r="A257" s="9" t="s">
        <v>7</v>
      </c>
      <c r="B257" s="9" t="s">
        <v>8</v>
      </c>
      <c r="C257" s="9" t="s">
        <v>9</v>
      </c>
      <c r="D257" s="9" t="s">
        <v>10</v>
      </c>
      <c r="E257" s="9" t="s">
        <v>11</v>
      </c>
      <c r="F257" s="11" t="s">
        <v>12</v>
      </c>
      <c r="J257" s="54" t="s">
        <v>13</v>
      </c>
    </row>
    <row r="258" spans="1:10" ht="12.75">
      <c r="A258" s="9">
        <v>1</v>
      </c>
      <c r="B258" s="9">
        <v>7.5</v>
      </c>
      <c r="C258" s="9">
        <v>0</v>
      </c>
      <c r="D258" s="9">
        <v>0</v>
      </c>
      <c r="E258" s="9">
        <v>0</v>
      </c>
      <c r="F258" s="12">
        <f>B258/8</f>
        <v>0.9375</v>
      </c>
      <c r="J258" s="55">
        <f>ROUND(A258*F258+C258+D258+E258,0)</f>
        <v>1</v>
      </c>
    </row>
    <row r="259" spans="1:10" ht="16.5" hidden="1" thickBot="1">
      <c r="A259" s="9" t="s">
        <v>7</v>
      </c>
      <c r="B259" s="9" t="s">
        <v>8</v>
      </c>
      <c r="C259" s="9" t="s">
        <v>9</v>
      </c>
      <c r="D259" s="9" t="s">
        <v>10</v>
      </c>
      <c r="E259" s="9" t="s">
        <v>11</v>
      </c>
      <c r="F259" s="11" t="s">
        <v>12</v>
      </c>
      <c r="J259" s="40" t="s">
        <v>13</v>
      </c>
    </row>
    <row r="260" spans="1:10" ht="13.5" hidden="1" thickBot="1">
      <c r="A260" s="38">
        <v>2</v>
      </c>
      <c r="B260" s="38">
        <v>7.5</v>
      </c>
      <c r="C260" s="38">
        <v>0</v>
      </c>
      <c r="D260" s="38">
        <v>0</v>
      </c>
      <c r="E260" s="38">
        <v>0</v>
      </c>
      <c r="F260" s="39">
        <f>B260/8</f>
        <v>0.9375</v>
      </c>
      <c r="J260" s="41">
        <f>ROUND(A260*F260+C260+D260+E260,0)</f>
        <v>2</v>
      </c>
    </row>
    <row r="261" spans="1:10" ht="12.75">
      <c r="A261" s="4"/>
      <c r="B261" s="42"/>
      <c r="C261" s="42"/>
      <c r="D261" s="42"/>
      <c r="E261" s="42"/>
      <c r="F261" s="43"/>
      <c r="J261" s="14"/>
    </row>
    <row r="262" spans="1:10" ht="12.75" hidden="1">
      <c r="A262" s="4"/>
      <c r="B262" s="4"/>
      <c r="C262" s="4"/>
      <c r="D262" s="4"/>
      <c r="E262" s="4"/>
      <c r="F262" s="13"/>
      <c r="J262" s="14"/>
    </row>
    <row r="263" spans="1:10" ht="12.75" hidden="1">
      <c r="A263" s="4"/>
      <c r="B263" s="4"/>
      <c r="C263" s="4"/>
      <c r="D263" s="4"/>
      <c r="E263" s="4"/>
      <c r="F263" s="13"/>
      <c r="J263" s="14"/>
    </row>
    <row r="264" ht="12.75" hidden="1"/>
    <row r="265" ht="12.75" hidden="1"/>
    <row r="266" ht="12.75" hidden="1"/>
    <row r="267" ht="12.75" hidden="1"/>
    <row r="268" ht="12.75" hidden="1"/>
    <row r="269" ht="12.75" hidden="1"/>
    <row r="270" spans="1:10" ht="12.75" hidden="1">
      <c r="A270" s="4"/>
      <c r="B270" s="4"/>
      <c r="C270" s="4"/>
      <c r="D270" s="4"/>
      <c r="E270" s="4"/>
      <c r="F270" s="13"/>
      <c r="J270" s="14"/>
    </row>
    <row r="271" spans="1:10" ht="12.75" hidden="1">
      <c r="A271" s="4"/>
      <c r="B271" s="4"/>
      <c r="C271" s="4"/>
      <c r="D271" s="4"/>
      <c r="E271" s="4"/>
      <c r="F271" s="13"/>
      <c r="J271" s="14"/>
    </row>
    <row r="272" spans="1:10" ht="12.75" hidden="1">
      <c r="A272" s="4"/>
      <c r="B272" s="4"/>
      <c r="C272" s="4"/>
      <c r="D272" s="4"/>
      <c r="E272" s="4"/>
      <c r="F272" s="13"/>
      <c r="J272" s="14"/>
    </row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ht="12.75" hidden="1"/>
    <row r="292" ht="12.75" hidden="1"/>
    <row r="293" ht="12.75" hidden="1"/>
    <row r="294" ht="12.75" hidden="1"/>
    <row r="295" ht="12.75" hidden="1"/>
    <row r="296" ht="12.75" hidden="1"/>
    <row r="297" spans="1:10" ht="12.75" hidden="1">
      <c r="A297" s="4"/>
      <c r="B297" s="4"/>
      <c r="C297" s="4"/>
      <c r="D297" s="4"/>
      <c r="E297" s="4"/>
      <c r="F297" s="13"/>
      <c r="H297" s="2"/>
      <c r="I297" s="2"/>
      <c r="J297" s="14"/>
    </row>
    <row r="298" spans="1:9" ht="15.75">
      <c r="A298" s="6" t="s">
        <v>27</v>
      </c>
      <c r="H298" s="2"/>
      <c r="I298" s="4"/>
    </row>
    <row r="300" ht="12.75">
      <c r="A300" t="s">
        <v>119</v>
      </c>
    </row>
    <row r="301" ht="12.75">
      <c r="A301" t="s">
        <v>121</v>
      </c>
    </row>
    <row r="302" ht="12.75">
      <c r="A302" t="s">
        <v>120</v>
      </c>
    </row>
    <row r="303" ht="12.75">
      <c r="A303" t="s">
        <v>122</v>
      </c>
    </row>
    <row r="304" ht="12.75">
      <c r="A304" t="s">
        <v>82</v>
      </c>
    </row>
    <row r="306" ht="12.75">
      <c r="A306" s="22" t="s">
        <v>56</v>
      </c>
    </row>
    <row r="307" ht="12.75">
      <c r="A307" t="s">
        <v>71</v>
      </c>
    </row>
    <row r="309" spans="1:10" ht="15.75">
      <c r="A309" s="9" t="s">
        <v>7</v>
      </c>
      <c r="B309" s="9" t="s">
        <v>8</v>
      </c>
      <c r="C309" s="9" t="s">
        <v>9</v>
      </c>
      <c r="D309" s="9" t="s">
        <v>10</v>
      </c>
      <c r="E309" s="9" t="s">
        <v>11</v>
      </c>
      <c r="F309" s="11" t="s">
        <v>12</v>
      </c>
      <c r="J309" s="54" t="s">
        <v>13</v>
      </c>
    </row>
    <row r="310" spans="1:10" ht="12.75">
      <c r="A310" s="9">
        <v>3</v>
      </c>
      <c r="B310" s="9">
        <v>7.5</v>
      </c>
      <c r="C310" s="9">
        <v>0</v>
      </c>
      <c r="D310" s="9">
        <v>0</v>
      </c>
      <c r="E310" s="9">
        <v>0</v>
      </c>
      <c r="F310" s="12">
        <f>B310/8</f>
        <v>0.9375</v>
      </c>
      <c r="J310" s="55">
        <f>ROUND(A310*F310+C310+D310+E310,0)</f>
        <v>3</v>
      </c>
    </row>
    <row r="311" spans="1:10" ht="15.75" hidden="1">
      <c r="A311" s="9" t="s">
        <v>7</v>
      </c>
      <c r="B311" s="9" t="s">
        <v>8</v>
      </c>
      <c r="C311" s="9" t="s">
        <v>9</v>
      </c>
      <c r="D311" s="17" t="s">
        <v>10</v>
      </c>
      <c r="E311" s="9" t="s">
        <v>11</v>
      </c>
      <c r="F311" s="11" t="s">
        <v>12</v>
      </c>
      <c r="J311" s="40" t="s">
        <v>13</v>
      </c>
    </row>
    <row r="312" spans="1:10" ht="13.5" hidden="1" thickBot="1">
      <c r="A312" s="9">
        <v>2</v>
      </c>
      <c r="B312" s="9">
        <v>7.5</v>
      </c>
      <c r="C312" s="9">
        <v>0</v>
      </c>
      <c r="D312" s="9">
        <v>0</v>
      </c>
      <c r="E312" s="9">
        <v>0</v>
      </c>
      <c r="F312" s="12">
        <f>B312/8</f>
        <v>0.9375</v>
      </c>
      <c r="J312" s="35">
        <f>ROUND(A312*F312+C312+D312+E312,0)</f>
        <v>2</v>
      </c>
    </row>
    <row r="313" spans="1:10" ht="12.75">
      <c r="A313" s="4"/>
      <c r="B313" s="4"/>
      <c r="C313" s="4"/>
      <c r="D313" s="4"/>
      <c r="E313" s="4"/>
      <c r="F313" s="13"/>
      <c r="G313" s="2"/>
      <c r="H313" s="2"/>
      <c r="I313" s="2"/>
      <c r="J313" s="14"/>
    </row>
    <row r="314" spans="1:10" ht="15.75">
      <c r="A314" s="15" t="s">
        <v>123</v>
      </c>
      <c r="B314" s="4"/>
      <c r="C314" s="4"/>
      <c r="D314" s="4"/>
      <c r="E314" s="4"/>
      <c r="F314" s="13"/>
      <c r="J314" s="14"/>
    </row>
    <row r="315" spans="1:10" ht="15.75">
      <c r="A315" s="15" t="s">
        <v>102</v>
      </c>
      <c r="B315" s="4"/>
      <c r="C315" s="4"/>
      <c r="D315" s="4"/>
      <c r="E315" s="4"/>
      <c r="F315" s="13"/>
      <c r="J315" s="14"/>
    </row>
    <row r="316" spans="1:10" ht="12.75">
      <c r="A316" s="16"/>
      <c r="B316" s="4"/>
      <c r="C316" s="4"/>
      <c r="D316" s="4"/>
      <c r="E316" s="4"/>
      <c r="F316" s="13"/>
      <c r="J316" s="14"/>
    </row>
    <row r="317" spans="1:10" ht="12.75">
      <c r="A317" s="16" t="s">
        <v>124</v>
      </c>
      <c r="B317" s="4"/>
      <c r="C317" s="4"/>
      <c r="D317" s="4"/>
      <c r="E317" s="4"/>
      <c r="F317" s="13"/>
      <c r="J317" s="14"/>
    </row>
    <row r="318" spans="1:10" ht="12.75">
      <c r="A318" s="16" t="s">
        <v>126</v>
      </c>
      <c r="B318" s="4"/>
      <c r="C318" s="4"/>
      <c r="D318" s="4"/>
      <c r="E318" s="4"/>
      <c r="F318" s="13"/>
      <c r="J318" s="14"/>
    </row>
    <row r="319" spans="1:10" ht="12.75">
      <c r="A319" s="16" t="s">
        <v>125</v>
      </c>
      <c r="B319" s="4"/>
      <c r="C319" s="4"/>
      <c r="D319" s="4"/>
      <c r="E319" s="4"/>
      <c r="F319" s="13"/>
      <c r="J319" s="14"/>
    </row>
    <row r="320" spans="1:10" ht="12.75">
      <c r="A320" s="16" t="s">
        <v>127</v>
      </c>
      <c r="B320" s="4"/>
      <c r="C320" s="4"/>
      <c r="D320" s="4"/>
      <c r="E320" s="4"/>
      <c r="F320" s="13"/>
      <c r="J320" s="14"/>
    </row>
    <row r="321" spans="1:10" ht="12.75">
      <c r="A321" s="16"/>
      <c r="B321" s="4"/>
      <c r="C321" s="4"/>
      <c r="D321" s="4"/>
      <c r="E321" s="4"/>
      <c r="F321" s="13"/>
      <c r="J321" s="14"/>
    </row>
    <row r="322" ht="12.75">
      <c r="A322" s="22" t="s">
        <v>56</v>
      </c>
    </row>
    <row r="323" ht="12.75">
      <c r="A323" t="s">
        <v>72</v>
      </c>
    </row>
    <row r="324" ht="12.75">
      <c r="A324" s="24" t="s">
        <v>71</v>
      </c>
    </row>
    <row r="325" spans="1:10" ht="12.75">
      <c r="A325" s="16"/>
      <c r="B325" s="4"/>
      <c r="C325" s="4"/>
      <c r="D325" s="4"/>
      <c r="E325" s="4"/>
      <c r="F325" s="13"/>
      <c r="J325" s="14"/>
    </row>
    <row r="326" spans="1:18" ht="15.75">
      <c r="A326" s="9" t="s">
        <v>7</v>
      </c>
      <c r="B326" s="9" t="s">
        <v>8</v>
      </c>
      <c r="C326" s="9" t="s">
        <v>9</v>
      </c>
      <c r="D326" s="9" t="s">
        <v>10</v>
      </c>
      <c r="E326" s="9" t="s">
        <v>11</v>
      </c>
      <c r="F326" s="11" t="s">
        <v>12</v>
      </c>
      <c r="J326" s="54" t="s">
        <v>13</v>
      </c>
      <c r="R326" s="37"/>
    </row>
    <row r="327" spans="1:10" ht="12.75">
      <c r="A327" s="9">
        <v>2</v>
      </c>
      <c r="B327" s="9">
        <v>7.5</v>
      </c>
      <c r="C327" s="9">
        <v>0</v>
      </c>
      <c r="D327" s="9">
        <v>0</v>
      </c>
      <c r="E327" s="9">
        <v>0</v>
      </c>
      <c r="F327" s="12">
        <f>B327/8</f>
        <v>0.9375</v>
      </c>
      <c r="J327" s="55">
        <v>2</v>
      </c>
    </row>
    <row r="328" spans="1:10" ht="12.75">
      <c r="A328" s="4"/>
      <c r="B328" s="4"/>
      <c r="C328" s="4"/>
      <c r="D328" s="4"/>
      <c r="E328" s="4"/>
      <c r="F328" s="13"/>
      <c r="J328" s="14"/>
    </row>
    <row r="329" spans="1:10" ht="12.75" hidden="1">
      <c r="A329" s="4"/>
      <c r="B329" s="4"/>
      <c r="C329" s="4"/>
      <c r="D329" s="4"/>
      <c r="E329" s="4"/>
      <c r="F329" s="13"/>
      <c r="J329" s="14"/>
    </row>
    <row r="330" spans="1:10" ht="12.75" hidden="1">
      <c r="A330" s="4"/>
      <c r="B330" s="4"/>
      <c r="C330" s="4"/>
      <c r="D330" s="4"/>
      <c r="E330" s="4"/>
      <c r="F330" s="13"/>
      <c r="J330" s="14"/>
    </row>
    <row r="331" spans="1:10" ht="12.75" hidden="1">
      <c r="A331" s="4"/>
      <c r="B331" s="4"/>
      <c r="C331" s="4"/>
      <c r="D331" s="4"/>
      <c r="E331" s="4"/>
      <c r="F331" s="13"/>
      <c r="J331" s="14"/>
    </row>
    <row r="332" spans="1:10" ht="12.75" hidden="1">
      <c r="A332" s="4"/>
      <c r="B332" s="4"/>
      <c r="C332" s="4"/>
      <c r="D332" s="4"/>
      <c r="E332" s="4"/>
      <c r="F332" s="13"/>
      <c r="J332" s="14"/>
    </row>
    <row r="333" spans="1:10" ht="12.75" hidden="1">
      <c r="A333" s="25"/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1:10" ht="12.75" hidden="1">
      <c r="A334" s="27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 hidden="1">
      <c r="A335" s="27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hidden="1">
      <c r="A336" s="27"/>
      <c r="B336" s="2"/>
      <c r="C336" s="29"/>
      <c r="D336" s="2"/>
      <c r="E336" s="2"/>
      <c r="F336" s="2"/>
      <c r="G336" s="2"/>
      <c r="H336" s="2"/>
      <c r="I336" s="2"/>
      <c r="J336" s="2"/>
    </row>
    <row r="337" spans="1:10" ht="15" customHeight="1" hidden="1">
      <c r="A337" s="27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" customHeight="1" hidden="1" thickBot="1">
      <c r="A338" s="28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5" customHeight="1" hidden="1">
      <c r="A339" s="5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 thickBo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>
      <c r="A347" s="25" t="s">
        <v>22</v>
      </c>
      <c r="B347" s="26"/>
      <c r="C347" s="26"/>
      <c r="D347" s="26"/>
      <c r="E347" s="26"/>
      <c r="F347" s="26"/>
      <c r="G347" s="26"/>
      <c r="H347" s="26"/>
      <c r="I347" s="26"/>
      <c r="J347" s="51"/>
    </row>
    <row r="348" spans="1:10" ht="15" customHeight="1">
      <c r="A348" s="27" t="s">
        <v>23</v>
      </c>
      <c r="B348" s="2"/>
      <c r="C348" s="2"/>
      <c r="D348" s="2"/>
      <c r="E348" s="2"/>
      <c r="F348" s="2"/>
      <c r="G348" s="2"/>
      <c r="H348" s="2"/>
      <c r="I348" s="2"/>
      <c r="J348" s="52"/>
    </row>
    <row r="349" spans="1:10" ht="12.75">
      <c r="A349" s="27" t="s">
        <v>129</v>
      </c>
      <c r="B349" s="2"/>
      <c r="C349" s="2"/>
      <c r="D349" s="2"/>
      <c r="E349" s="2"/>
      <c r="F349" s="2"/>
      <c r="G349" s="2"/>
      <c r="H349" s="2"/>
      <c r="I349" s="2"/>
      <c r="J349" s="52"/>
    </row>
    <row r="350" spans="1:10" ht="15" customHeight="1" hidden="1">
      <c r="A350" s="27"/>
      <c r="B350" s="2"/>
      <c r="C350" s="29"/>
      <c r="D350" s="2"/>
      <c r="E350" s="2"/>
      <c r="F350" s="2"/>
      <c r="G350" s="2"/>
      <c r="H350" s="2"/>
      <c r="I350" s="2"/>
      <c r="J350" s="52"/>
    </row>
    <row r="351" spans="1:10" ht="15" customHeight="1">
      <c r="A351" s="27" t="s">
        <v>55</v>
      </c>
      <c r="B351" s="2"/>
      <c r="C351" s="2"/>
      <c r="D351" s="2"/>
      <c r="E351" s="2"/>
      <c r="F351" s="2"/>
      <c r="G351" s="2"/>
      <c r="H351" s="2"/>
      <c r="I351" s="2"/>
      <c r="J351" s="52"/>
    </row>
    <row r="352" spans="1:10" ht="15" customHeight="1" thickBot="1">
      <c r="A352" s="28" t="s">
        <v>21</v>
      </c>
      <c r="B352" s="3"/>
      <c r="C352" s="3"/>
      <c r="D352" s="3"/>
      <c r="E352" s="3"/>
      <c r="F352" s="3"/>
      <c r="G352" s="3"/>
      <c r="H352" s="3"/>
      <c r="I352" s="3"/>
      <c r="J352" s="53"/>
    </row>
    <row r="353" spans="1:10" ht="1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</row>
    <row r="354" ht="15.75">
      <c r="A354" s="6" t="s">
        <v>73</v>
      </c>
    </row>
    <row r="356" ht="12.75">
      <c r="A356" t="s">
        <v>46</v>
      </c>
    </row>
    <row r="357" ht="12.75">
      <c r="A357" t="s">
        <v>103</v>
      </c>
    </row>
    <row r="358" ht="12.75">
      <c r="A358" t="s">
        <v>111</v>
      </c>
    </row>
    <row r="359" ht="12.75">
      <c r="A359" t="s">
        <v>112</v>
      </c>
    </row>
    <row r="360" ht="12.75">
      <c r="A360" t="s">
        <v>128</v>
      </c>
    </row>
    <row r="361" ht="12.75">
      <c r="A361" t="s">
        <v>113</v>
      </c>
    </row>
    <row r="362" ht="12.75">
      <c r="A362" t="s">
        <v>114</v>
      </c>
    </row>
    <row r="363" ht="12.75">
      <c r="A363" t="s">
        <v>104</v>
      </c>
    </row>
    <row r="364" ht="12.75">
      <c r="A364" t="s">
        <v>74</v>
      </c>
    </row>
    <row r="366" ht="12.75">
      <c r="A366" s="22" t="s">
        <v>56</v>
      </c>
    </row>
    <row r="367" ht="12.75">
      <c r="A367" s="22"/>
    </row>
    <row r="368" spans="1:5" ht="12.75">
      <c r="A368" t="s">
        <v>115</v>
      </c>
      <c r="E368" s="47"/>
    </row>
    <row r="369" spans="1:151" s="47" customFormat="1" ht="12.75">
      <c r="A369" t="s">
        <v>105</v>
      </c>
      <c r="K369" s="48"/>
      <c r="L369" s="48"/>
      <c r="M369" s="48"/>
      <c r="N369" s="48"/>
      <c r="O369" s="48"/>
      <c r="P369" s="48"/>
      <c r="Q369" s="2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  <c r="DL369" s="48"/>
      <c r="DM369" s="48"/>
      <c r="DN369" s="48"/>
      <c r="DO369" s="48"/>
      <c r="DP369" s="48"/>
      <c r="DQ369" s="48"/>
      <c r="DR369" s="48"/>
      <c r="DS369" s="48"/>
      <c r="DT369" s="48"/>
      <c r="DU369" s="48"/>
      <c r="DV369" s="48"/>
      <c r="DW369" s="48"/>
      <c r="DX369" s="48"/>
      <c r="DY369" s="48"/>
      <c r="DZ369" s="48"/>
      <c r="EA369" s="48"/>
      <c r="EB369" s="48"/>
      <c r="EC369" s="48"/>
      <c r="ED369" s="48"/>
      <c r="EE369" s="48"/>
      <c r="EF369" s="48"/>
      <c r="EG369" s="48"/>
      <c r="EH369" s="48"/>
      <c r="EI369" s="48"/>
      <c r="EJ369" s="48"/>
      <c r="EK369" s="48"/>
      <c r="EL369" s="48"/>
      <c r="EM369" s="48"/>
      <c r="EN369" s="48"/>
      <c r="EO369" s="48"/>
      <c r="EP369" s="48"/>
      <c r="EQ369" s="48"/>
      <c r="ER369" s="48"/>
      <c r="ES369" s="48"/>
      <c r="ET369" s="48"/>
      <c r="EU369" s="48"/>
    </row>
    <row r="370" spans="1:151" s="47" customFormat="1" ht="12.75">
      <c r="A370" t="s">
        <v>106</v>
      </c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48"/>
      <c r="DT370" s="48"/>
      <c r="DU370" s="48"/>
      <c r="DV370" s="48"/>
      <c r="DW370" s="48"/>
      <c r="DX370" s="48"/>
      <c r="DY370" s="48"/>
      <c r="DZ370" s="48"/>
      <c r="EA370" s="48"/>
      <c r="EB370" s="48"/>
      <c r="EC370" s="48"/>
      <c r="ED370" s="48"/>
      <c r="EE370" s="48"/>
      <c r="EF370" s="48"/>
      <c r="EG370" s="48"/>
      <c r="EH370" s="48"/>
      <c r="EI370" s="48"/>
      <c r="EJ370" s="48"/>
      <c r="EK370" s="48"/>
      <c r="EL370" s="48"/>
      <c r="EM370" s="48"/>
      <c r="EN370" s="48"/>
      <c r="EO370" s="48"/>
      <c r="EP370" s="48"/>
      <c r="EQ370" s="48"/>
      <c r="ER370" s="48"/>
      <c r="ES370" s="48"/>
      <c r="ET370" s="48"/>
      <c r="EU370" s="48"/>
    </row>
    <row r="371" ht="12.75" hidden="1"/>
    <row r="373" ht="12.75" hidden="1"/>
    <row r="374" spans="1:10" ht="15.75">
      <c r="A374" s="9" t="s">
        <v>7</v>
      </c>
      <c r="B374" s="9" t="s">
        <v>8</v>
      </c>
      <c r="C374" s="9" t="s">
        <v>9</v>
      </c>
      <c r="D374" s="9" t="s">
        <v>10</v>
      </c>
      <c r="E374" s="9" t="s">
        <v>11</v>
      </c>
      <c r="F374" s="11" t="s">
        <v>12</v>
      </c>
      <c r="J374" s="54" t="s">
        <v>13</v>
      </c>
    </row>
    <row r="375" spans="1:10" ht="12.75">
      <c r="A375" s="9">
        <v>3</v>
      </c>
      <c r="B375" s="9">
        <v>7.5</v>
      </c>
      <c r="C375" s="9">
        <v>0</v>
      </c>
      <c r="D375" s="9">
        <v>0</v>
      </c>
      <c r="E375" s="9">
        <v>0</v>
      </c>
      <c r="F375" s="12">
        <f>B375/8</f>
        <v>0.9375</v>
      </c>
      <c r="J375" s="55">
        <f>ROUND(A375*F375+C375+D375+E375,0)</f>
        <v>3</v>
      </c>
    </row>
    <row r="376" spans="1:10" ht="12.75">
      <c r="A376" s="4"/>
      <c r="B376" s="4"/>
      <c r="C376" s="4"/>
      <c r="D376" s="4"/>
      <c r="E376" s="4"/>
      <c r="F376" s="13"/>
      <c r="J376" s="14"/>
    </row>
    <row r="377" spans="1:10" ht="12.75" hidden="1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51" s="3" customFormat="1" ht="13.5" hidden="1" thickBot="1">
      <c r="A380" s="4"/>
      <c r="B380" s="4"/>
      <c r="C380" s="4"/>
      <c r="D380" s="4"/>
      <c r="E380" s="4"/>
      <c r="F380" s="13"/>
      <c r="G380" s="2"/>
      <c r="H380" s="2"/>
      <c r="I380" s="2"/>
      <c r="J380" s="14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0" ht="12.75" hidden="1">
      <c r="A381" s="4"/>
      <c r="B381" s="4"/>
      <c r="C381" s="4"/>
      <c r="D381" s="4"/>
      <c r="E381" s="4"/>
      <c r="F381" s="13"/>
      <c r="J381" s="14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ht="12.75" hidden="1"/>
    <row r="384" ht="12.75" hidden="1"/>
    <row r="385" ht="12.75" hidden="1"/>
    <row r="386" ht="12.75" hidden="1"/>
    <row r="387" ht="12.75" hidden="1"/>
    <row r="388" ht="12.75" hidden="1"/>
    <row r="389" spans="1:10" ht="12.75" hidden="1">
      <c r="A389" s="4"/>
      <c r="B389" s="4"/>
      <c r="C389" s="4"/>
      <c r="D389" s="4"/>
      <c r="E389" s="4"/>
      <c r="F389" s="13"/>
      <c r="J389" s="14"/>
    </row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ht="12.75" hidden="1"/>
    <row r="397" ht="12.75" hidden="1"/>
    <row r="398" ht="12.75" hidden="1"/>
    <row r="399" ht="12.75" hidden="1"/>
    <row r="400" ht="12.75" hidden="1"/>
    <row r="401" ht="12.75" hidden="1"/>
    <row r="402" spans="1:10" ht="15" customHeight="1" hidden="1">
      <c r="A402" s="7"/>
      <c r="B402" s="2"/>
      <c r="C402" s="2"/>
      <c r="D402" s="2"/>
      <c r="E402" s="2"/>
      <c r="F402" s="2"/>
      <c r="G402" s="2"/>
      <c r="H402" s="2"/>
      <c r="I402" s="2"/>
      <c r="J402" s="2"/>
    </row>
    <row r="403" ht="15.75">
      <c r="A403" s="6" t="s">
        <v>4</v>
      </c>
    </row>
    <row r="405" ht="12.75">
      <c r="A405" t="s">
        <v>32</v>
      </c>
    </row>
    <row r="406" ht="12.75">
      <c r="A406" t="s">
        <v>33</v>
      </c>
    </row>
    <row r="407" ht="12.75">
      <c r="A407" t="s">
        <v>34</v>
      </c>
    </row>
    <row r="408" ht="12.75" hidden="1"/>
    <row r="409" ht="12.75" hidden="1"/>
    <row r="411" spans="1:10" ht="15.75">
      <c r="A411" s="9" t="s">
        <v>7</v>
      </c>
      <c r="B411" s="9" t="s">
        <v>8</v>
      </c>
      <c r="C411" s="9" t="s">
        <v>9</v>
      </c>
      <c r="D411" s="9" t="s">
        <v>10</v>
      </c>
      <c r="E411" s="9" t="s">
        <v>11</v>
      </c>
      <c r="F411" s="11" t="s">
        <v>12</v>
      </c>
      <c r="J411" s="54" t="s">
        <v>13</v>
      </c>
    </row>
    <row r="412" spans="1:10" ht="12.75">
      <c r="A412" s="9">
        <v>1</v>
      </c>
      <c r="B412" s="9">
        <v>7.5</v>
      </c>
      <c r="C412" s="9">
        <v>0</v>
      </c>
      <c r="D412" s="9">
        <v>0</v>
      </c>
      <c r="E412" s="9">
        <v>0</v>
      </c>
      <c r="F412" s="12">
        <f>B412/8</f>
        <v>0.9375</v>
      </c>
      <c r="J412" s="55">
        <f>ROUND(A412*F412+C412+D412+E412,0)</f>
        <v>1</v>
      </c>
    </row>
    <row r="413" spans="1:10" ht="12.75">
      <c r="A413" s="4"/>
      <c r="B413" s="4"/>
      <c r="C413" s="4"/>
      <c r="D413" s="4"/>
      <c r="E413" s="4"/>
      <c r="F413" s="23"/>
      <c r="G413" s="2"/>
      <c r="H413" s="2"/>
      <c r="I413" s="2"/>
      <c r="J413" s="18"/>
    </row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spans="1:10" ht="12.75" hidden="1">
      <c r="A423" s="4"/>
      <c r="B423" s="4"/>
      <c r="C423" s="4"/>
      <c r="D423" s="4"/>
      <c r="E423" s="4"/>
      <c r="F423" s="13"/>
      <c r="J423" s="14"/>
    </row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5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9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hidden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ht="15.75">
      <c r="A432" s="6" t="s">
        <v>5</v>
      </c>
    </row>
    <row r="434" ht="12.75">
      <c r="A434" t="s">
        <v>53</v>
      </c>
    </row>
    <row r="435" ht="12.75">
      <c r="A435" t="s">
        <v>54</v>
      </c>
    </row>
    <row r="436" ht="12.75" hidden="1">
      <c r="A436" t="s">
        <v>37</v>
      </c>
    </row>
    <row r="437" ht="12.75" hidden="1">
      <c r="A437" t="s">
        <v>38</v>
      </c>
    </row>
    <row r="439" spans="1:10" ht="15.75">
      <c r="A439" s="9" t="s">
        <v>7</v>
      </c>
      <c r="B439" s="9" t="s">
        <v>8</v>
      </c>
      <c r="C439" s="9" t="s">
        <v>9</v>
      </c>
      <c r="D439" s="9" t="s">
        <v>10</v>
      </c>
      <c r="E439" s="9" t="s">
        <v>11</v>
      </c>
      <c r="F439" s="11" t="s">
        <v>12</v>
      </c>
      <c r="J439" s="54" t="s">
        <v>13</v>
      </c>
    </row>
    <row r="440" spans="1:10" ht="12.75">
      <c r="A440" s="9">
        <v>1</v>
      </c>
      <c r="B440" s="9">
        <v>7.5</v>
      </c>
      <c r="C440" s="9">
        <v>0</v>
      </c>
      <c r="D440" s="9">
        <v>0</v>
      </c>
      <c r="E440" s="9">
        <v>0</v>
      </c>
      <c r="F440" s="12">
        <f>B440/8</f>
        <v>0.9375</v>
      </c>
      <c r="J440" s="55">
        <f>ROUND(A440*F440+C440+D440+E440,0)</f>
        <v>1</v>
      </c>
    </row>
    <row r="441" spans="1:10" ht="12.75" hidden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4"/>
      <c r="E442" s="2"/>
      <c r="F442" s="2"/>
      <c r="G442" s="2"/>
      <c r="H442" s="2"/>
      <c r="I442" s="2"/>
      <c r="J442" s="2"/>
    </row>
    <row r="443" spans="1:10" ht="12.75" hidden="1">
      <c r="A443" s="4"/>
      <c r="B443" s="4"/>
      <c r="C443" s="4"/>
      <c r="D443" s="4"/>
      <c r="E443" s="4"/>
      <c r="F443" s="23"/>
      <c r="G443" s="2"/>
      <c r="H443" s="2"/>
      <c r="I443" s="2"/>
      <c r="J443" s="18"/>
    </row>
    <row r="444" spans="1:10" ht="12.75" hidden="1">
      <c r="A444" s="4"/>
      <c r="B444" s="4"/>
      <c r="C444" s="4"/>
      <c r="D444" s="4"/>
      <c r="E444" s="4"/>
      <c r="F444" s="13"/>
      <c r="G444" s="2"/>
      <c r="H444" s="2"/>
      <c r="I444" s="2"/>
      <c r="J444" s="14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5.75" hidden="1">
      <c r="A446" s="15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2.75" hidden="1">
      <c r="A447" s="16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4"/>
      <c r="B453" s="4"/>
      <c r="C453" s="4"/>
      <c r="D453" s="4"/>
      <c r="E453" s="4"/>
      <c r="F453" s="23"/>
      <c r="G453" s="2"/>
      <c r="H453" s="2"/>
      <c r="I453" s="2"/>
      <c r="J453" s="18"/>
    </row>
    <row r="454" spans="1:10" ht="12.75" hidden="1">
      <c r="A454" s="4"/>
      <c r="B454" s="4"/>
      <c r="C454" s="4"/>
      <c r="D454" s="4"/>
      <c r="E454" s="4"/>
      <c r="F454" s="13"/>
      <c r="G454" s="2"/>
      <c r="H454" s="2"/>
      <c r="I454" s="2"/>
      <c r="J454" s="14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5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9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" customHeight="1" hidden="1">
      <c r="A473" s="4"/>
      <c r="B473" s="4"/>
      <c r="C473" s="4"/>
      <c r="D473" s="4"/>
      <c r="E473" s="4"/>
      <c r="F473" s="13"/>
      <c r="G473" s="2"/>
      <c r="H473" s="2"/>
      <c r="I473" s="2"/>
      <c r="J473" s="14"/>
    </row>
    <row r="474" spans="1:10" ht="15.75" hidden="1">
      <c r="A474" s="7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 hidden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4"/>
      <c r="B481" s="4"/>
      <c r="C481" s="4"/>
      <c r="D481" s="4"/>
      <c r="E481" s="4"/>
      <c r="F481" s="23"/>
      <c r="G481" s="2"/>
      <c r="H481" s="2"/>
      <c r="I481" s="2"/>
      <c r="J481" s="18"/>
    </row>
    <row r="482" spans="1:10" ht="15" customHeight="1" hidden="1">
      <c r="A482" s="4"/>
      <c r="B482" s="4"/>
      <c r="C482" s="4"/>
      <c r="D482" s="4"/>
      <c r="E482" s="4"/>
      <c r="F482" s="13"/>
      <c r="G482" s="2"/>
      <c r="H482" s="2"/>
      <c r="I482" s="2"/>
      <c r="J482" s="14"/>
    </row>
    <row r="483" spans="1:10" ht="15.75" hidden="1">
      <c r="A483" s="7"/>
      <c r="B483" s="2"/>
      <c r="C483" s="2"/>
      <c r="D483" s="2"/>
      <c r="E483" s="2"/>
      <c r="F483" s="2"/>
      <c r="G483" s="2"/>
      <c r="H483" s="2"/>
      <c r="I483" s="4"/>
      <c r="J483" s="2"/>
    </row>
    <row r="484" spans="1:10" ht="12.75" hidden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4"/>
      <c r="E487" s="2"/>
      <c r="F487" s="2"/>
      <c r="G487" s="2"/>
      <c r="H487" s="2"/>
      <c r="I487" s="2"/>
      <c r="J487" s="2"/>
    </row>
    <row r="488" spans="1:10" ht="12.75" hidden="1">
      <c r="A488" s="4"/>
      <c r="B488" s="4"/>
      <c r="C488" s="4"/>
      <c r="D488" s="4"/>
      <c r="E488" s="4"/>
      <c r="F488" s="23"/>
      <c r="G488" s="2"/>
      <c r="H488" s="2"/>
      <c r="I488" s="2"/>
      <c r="J488" s="18"/>
    </row>
    <row r="489" spans="1:10" ht="12.75" hidden="1">
      <c r="A489" s="4"/>
      <c r="B489" s="4"/>
      <c r="C489" s="4"/>
      <c r="D489" s="4"/>
      <c r="E489" s="4"/>
      <c r="F489" s="13"/>
      <c r="G489" s="2"/>
      <c r="H489" s="2"/>
      <c r="I489" s="2"/>
      <c r="J489" s="14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5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8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4"/>
      <c r="B501" s="4"/>
      <c r="C501" s="4"/>
      <c r="D501" s="4"/>
      <c r="E501" s="4"/>
      <c r="F501" s="13"/>
      <c r="G501" s="2"/>
      <c r="H501" s="2"/>
      <c r="I501" s="2"/>
      <c r="J501" s="14"/>
    </row>
    <row r="502" spans="1:10" ht="15.75" hidden="1">
      <c r="A502" s="7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 hidden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4"/>
      <c r="B507" s="4"/>
      <c r="C507" s="4"/>
      <c r="D507" s="4"/>
      <c r="E507" s="4"/>
      <c r="F507" s="23"/>
      <c r="G507" s="2"/>
      <c r="H507" s="2"/>
      <c r="I507" s="2"/>
      <c r="J507" s="18"/>
    </row>
    <row r="508" spans="1:10" ht="12.75" hidden="1">
      <c r="A508" s="4"/>
      <c r="B508" s="4"/>
      <c r="C508" s="4"/>
      <c r="D508" s="4"/>
      <c r="E508" s="4"/>
      <c r="F508" s="13"/>
      <c r="G508" s="2"/>
      <c r="H508" s="2"/>
      <c r="I508" s="2"/>
      <c r="J508" s="14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5.75" hidden="1">
      <c r="A510" s="7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 hidden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4"/>
      <c r="B515" s="4"/>
      <c r="C515" s="4"/>
      <c r="D515" s="4"/>
      <c r="E515" s="4"/>
      <c r="F515" s="23"/>
      <c r="G515" s="2"/>
      <c r="H515" s="2"/>
      <c r="I515" s="2"/>
      <c r="J515" s="18"/>
    </row>
    <row r="516" spans="1:10" ht="12.75" hidden="1">
      <c r="A516" s="4"/>
      <c r="B516" s="4"/>
      <c r="C516" s="4"/>
      <c r="D516" s="4"/>
      <c r="E516" s="4"/>
      <c r="F516" s="13"/>
      <c r="G516" s="2"/>
      <c r="H516" s="2"/>
      <c r="I516" s="2"/>
      <c r="J516" s="14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5.75" hidden="1">
      <c r="A518" s="7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 hidden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4"/>
      <c r="B523" s="4"/>
      <c r="C523" s="4"/>
      <c r="D523" s="4"/>
      <c r="E523" s="4"/>
      <c r="F523" s="23"/>
      <c r="G523" s="2"/>
      <c r="H523" s="2"/>
      <c r="I523" s="2"/>
      <c r="J523" s="18"/>
    </row>
    <row r="524" spans="1:10" ht="12.75" hidden="1">
      <c r="A524" s="4"/>
      <c r="B524" s="4"/>
      <c r="C524" s="4"/>
      <c r="D524" s="4"/>
      <c r="E524" s="4"/>
      <c r="F524" s="13"/>
      <c r="G524" s="2"/>
      <c r="H524" s="2"/>
      <c r="I524" s="2"/>
      <c r="J524" s="14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5.75" hidden="1">
      <c r="A526" s="7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 hidden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4"/>
      <c r="B531" s="4"/>
      <c r="C531" s="4"/>
      <c r="D531" s="4"/>
      <c r="E531" s="4"/>
      <c r="F531" s="23"/>
      <c r="G531" s="2"/>
      <c r="H531" s="2"/>
      <c r="I531" s="2"/>
      <c r="J531" s="18"/>
    </row>
    <row r="532" spans="1:10" ht="12.75" hidden="1">
      <c r="A532" s="4"/>
      <c r="B532" s="4"/>
      <c r="C532" s="4"/>
      <c r="D532" s="4"/>
      <c r="E532" s="4"/>
      <c r="F532" s="13"/>
      <c r="G532" s="2"/>
      <c r="H532" s="2"/>
      <c r="I532" s="2"/>
      <c r="J532" s="14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4"/>
      <c r="B542" s="4"/>
      <c r="C542" s="4"/>
      <c r="D542" s="4"/>
      <c r="E542" s="4"/>
      <c r="F542" s="13"/>
      <c r="G542" s="2"/>
      <c r="H542" s="2"/>
      <c r="I542" s="2"/>
      <c r="J542" s="14"/>
    </row>
    <row r="543" spans="1:10" ht="15.75" hidden="1">
      <c r="A543" s="15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2.75" hidden="1">
      <c r="A544" s="16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4"/>
      <c r="B548" s="4"/>
      <c r="C548" s="4"/>
      <c r="D548" s="4"/>
      <c r="E548" s="4"/>
      <c r="F548" s="23"/>
      <c r="G548" s="2"/>
      <c r="H548" s="2"/>
      <c r="I548" s="2"/>
      <c r="J548" s="18"/>
    </row>
    <row r="549" spans="1:10" ht="12.75" hidden="1">
      <c r="A549" s="4"/>
      <c r="B549" s="4"/>
      <c r="C549" s="4"/>
      <c r="D549" s="4"/>
      <c r="E549" s="4"/>
      <c r="F549" s="13"/>
      <c r="G549" s="2"/>
      <c r="H549" s="2"/>
      <c r="I549" s="2"/>
      <c r="J549" s="14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5.75" hidden="1">
      <c r="A551" s="7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 hidden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4"/>
      <c r="B555" s="4"/>
      <c r="C555" s="4"/>
      <c r="D555" s="4"/>
      <c r="E555" s="4"/>
      <c r="F555" s="23"/>
      <c r="G555" s="2"/>
      <c r="H555" s="2"/>
      <c r="I555" s="2"/>
      <c r="J555" s="18"/>
    </row>
    <row r="556" spans="1:10" ht="12.75" hidden="1">
      <c r="A556" s="4"/>
      <c r="B556" s="4"/>
      <c r="C556" s="4"/>
      <c r="D556" s="4"/>
      <c r="E556" s="4"/>
      <c r="F556" s="13"/>
      <c r="G556" s="2"/>
      <c r="H556" s="2"/>
      <c r="I556" s="2"/>
      <c r="J556" s="14"/>
    </row>
    <row r="557" spans="1:10" ht="12.75" hidden="1">
      <c r="A557" s="4"/>
      <c r="B557" s="4"/>
      <c r="C557" s="4"/>
      <c r="D557" s="4"/>
      <c r="E557" s="4"/>
      <c r="F557" s="13"/>
      <c r="J557" s="14"/>
    </row>
    <row r="558" ht="15.75" hidden="1">
      <c r="A558" s="6" t="s">
        <v>20</v>
      </c>
    </row>
    <row r="559" ht="12.75" hidden="1"/>
    <row r="560" ht="12.75" hidden="1"/>
    <row r="561" ht="12.75" hidden="1"/>
    <row r="562" ht="12.75" hidden="1"/>
    <row r="563" spans="1:10" ht="15.75" hidden="1">
      <c r="A563" s="9" t="s">
        <v>7</v>
      </c>
      <c r="B563" s="9" t="s">
        <v>8</v>
      </c>
      <c r="C563" s="9" t="s">
        <v>9</v>
      </c>
      <c r="D563" s="9" t="s">
        <v>10</v>
      </c>
      <c r="E563" s="9" t="s">
        <v>11</v>
      </c>
      <c r="F563" s="11" t="s">
        <v>12</v>
      </c>
      <c r="J563" s="34" t="s">
        <v>13</v>
      </c>
    </row>
    <row r="564" spans="1:10" ht="13.5" hidden="1" thickBot="1">
      <c r="A564" s="9">
        <v>0</v>
      </c>
      <c r="B564" s="9">
        <v>7.5</v>
      </c>
      <c r="C564" s="9">
        <v>0</v>
      </c>
      <c r="D564" s="9">
        <v>0</v>
      </c>
      <c r="E564" s="9">
        <v>0</v>
      </c>
      <c r="F564" s="12">
        <f>B564/8</f>
        <v>0.9375</v>
      </c>
      <c r="J564" s="35">
        <f>ROUND(A564*F564+C564+D564+E564,0)</f>
        <v>0</v>
      </c>
    </row>
    <row r="565" spans="1:10" ht="12.75" hidden="1">
      <c r="A565" s="4"/>
      <c r="B565" s="4"/>
      <c r="C565" s="4"/>
      <c r="D565" s="4"/>
      <c r="E565" s="4"/>
      <c r="F565" s="13"/>
      <c r="J565" s="14"/>
    </row>
    <row r="566" ht="15.75" hidden="1">
      <c r="A566" s="6" t="s">
        <v>4</v>
      </c>
    </row>
    <row r="567" ht="12.75" hidden="1"/>
    <row r="568" ht="12.75" hidden="1"/>
    <row r="569" ht="12.75" hidden="1"/>
    <row r="570" ht="12.75" hidden="1"/>
    <row r="571" spans="1:10" ht="15.75" hidden="1">
      <c r="A571" s="9" t="s">
        <v>7</v>
      </c>
      <c r="B571" s="9" t="s">
        <v>8</v>
      </c>
      <c r="C571" s="9" t="s">
        <v>9</v>
      </c>
      <c r="D571" s="9" t="s">
        <v>10</v>
      </c>
      <c r="E571" s="9" t="s">
        <v>11</v>
      </c>
      <c r="F571" s="11" t="s">
        <v>12</v>
      </c>
      <c r="J571" s="34" t="s">
        <v>13</v>
      </c>
    </row>
    <row r="572" spans="1:10" ht="13.5" hidden="1" thickBot="1">
      <c r="A572" s="9">
        <v>0</v>
      </c>
      <c r="B572" s="9">
        <v>7.5</v>
      </c>
      <c r="C572" s="9">
        <v>0</v>
      </c>
      <c r="D572" s="9">
        <v>0</v>
      </c>
      <c r="E572" s="9">
        <v>0</v>
      </c>
      <c r="F572" s="12">
        <f>B572/8</f>
        <v>0.9375</v>
      </c>
      <c r="J572" s="35">
        <f>ROUND(A572*F572+C572+D572+E572,0)</f>
        <v>0</v>
      </c>
    </row>
    <row r="573" spans="1:10" ht="12.75" hidden="1">
      <c r="A573" s="4"/>
      <c r="B573" s="4"/>
      <c r="C573" s="4"/>
      <c r="D573" s="4"/>
      <c r="E573" s="4"/>
      <c r="F573" s="13"/>
      <c r="J573" s="14"/>
    </row>
    <row r="574" ht="15.75" hidden="1">
      <c r="A574" s="6" t="s">
        <v>17</v>
      </c>
    </row>
    <row r="575" ht="12.75" hidden="1"/>
    <row r="576" ht="12.75" hidden="1">
      <c r="A576" t="s">
        <v>28</v>
      </c>
    </row>
    <row r="577" ht="12.75" hidden="1"/>
    <row r="578" ht="12.75" hidden="1"/>
    <row r="579" spans="1:10" ht="15.75" hidden="1">
      <c r="A579" s="9" t="s">
        <v>7</v>
      </c>
      <c r="B579" s="9" t="s">
        <v>8</v>
      </c>
      <c r="C579" s="9" t="s">
        <v>9</v>
      </c>
      <c r="D579" s="9" t="s">
        <v>10</v>
      </c>
      <c r="E579" s="9" t="s">
        <v>11</v>
      </c>
      <c r="F579" s="11" t="s">
        <v>12</v>
      </c>
      <c r="J579" s="34" t="s">
        <v>13</v>
      </c>
    </row>
    <row r="580" spans="1:10" ht="13.5" hidden="1" thickBot="1">
      <c r="A580" s="9">
        <v>0</v>
      </c>
      <c r="B580" s="9">
        <v>7.5</v>
      </c>
      <c r="C580" s="9">
        <v>0</v>
      </c>
      <c r="D580" s="9">
        <v>0</v>
      </c>
      <c r="E580" s="9">
        <v>0</v>
      </c>
      <c r="F580" s="12">
        <f>B580/8</f>
        <v>0.9375</v>
      </c>
      <c r="J580" s="35">
        <f>ROUND(A580*F580+C580+D580+E580,0)</f>
        <v>0</v>
      </c>
    </row>
    <row r="581" spans="1:10" ht="12.75" hidden="1">
      <c r="A581" s="4"/>
      <c r="B581" s="4"/>
      <c r="C581" s="4"/>
      <c r="D581" s="4"/>
      <c r="E581" s="4"/>
      <c r="F581" s="13"/>
      <c r="J581" s="14"/>
    </row>
    <row r="582" ht="15.75" hidden="1">
      <c r="A582" s="6" t="s">
        <v>29</v>
      </c>
    </row>
    <row r="583" ht="12.75" hidden="1"/>
    <row r="584" ht="12.75" hidden="1"/>
    <row r="585" ht="12.75" hidden="1"/>
    <row r="586" ht="12.75" hidden="1"/>
    <row r="587" spans="1:10" ht="15.75" hidden="1">
      <c r="A587" s="9" t="s">
        <v>7</v>
      </c>
      <c r="B587" s="9" t="s">
        <v>8</v>
      </c>
      <c r="C587" s="9" t="s">
        <v>9</v>
      </c>
      <c r="D587" s="9" t="s">
        <v>10</v>
      </c>
      <c r="E587" s="9" t="s">
        <v>11</v>
      </c>
      <c r="F587" s="11" t="s">
        <v>12</v>
      </c>
      <c r="J587" s="34" t="s">
        <v>13</v>
      </c>
    </row>
    <row r="588" spans="1:10" ht="13.5" hidden="1" thickBot="1">
      <c r="A588" s="9">
        <v>0</v>
      </c>
      <c r="B588" s="9">
        <v>7.5</v>
      </c>
      <c r="C588" s="9">
        <v>0</v>
      </c>
      <c r="D588" s="9">
        <v>0</v>
      </c>
      <c r="E588" s="9">
        <v>0</v>
      </c>
      <c r="F588" s="12">
        <f>B588/8</f>
        <v>0.9375</v>
      </c>
      <c r="J588" s="35">
        <f>ROUND(A588*F588+C588+D588+E588,0)</f>
        <v>0</v>
      </c>
    </row>
    <row r="589" spans="1:10" ht="12.75" hidden="1">
      <c r="A589" s="4"/>
      <c r="B589" s="4"/>
      <c r="C589" s="4"/>
      <c r="D589" s="4"/>
      <c r="E589" s="4"/>
      <c r="F589" s="13"/>
      <c r="J589" s="14"/>
    </row>
    <row r="590" ht="15.75" hidden="1">
      <c r="A590" s="6" t="s">
        <v>6</v>
      </c>
    </row>
    <row r="591" ht="12.75" hidden="1"/>
    <row r="592" ht="12.75" hidden="1"/>
    <row r="593" ht="12.75" hidden="1"/>
    <row r="594" ht="12.75" hidden="1"/>
    <row r="595" spans="1:10" ht="15.75" hidden="1">
      <c r="A595" s="9" t="s">
        <v>7</v>
      </c>
      <c r="B595" s="9" t="s">
        <v>8</v>
      </c>
      <c r="C595" s="9" t="s">
        <v>9</v>
      </c>
      <c r="D595" s="9" t="s">
        <v>10</v>
      </c>
      <c r="E595" s="9" t="s">
        <v>11</v>
      </c>
      <c r="F595" s="11" t="s">
        <v>12</v>
      </c>
      <c r="J595" s="34" t="s">
        <v>13</v>
      </c>
    </row>
    <row r="596" spans="1:10" ht="13.5" hidden="1" thickBot="1">
      <c r="A596" s="9">
        <v>0</v>
      </c>
      <c r="B596" s="9">
        <v>7.5</v>
      </c>
      <c r="C596" s="9">
        <v>0</v>
      </c>
      <c r="D596" s="9">
        <v>0</v>
      </c>
      <c r="E596" s="9">
        <v>0</v>
      </c>
      <c r="F596" s="12">
        <f>B596/8</f>
        <v>0.9375</v>
      </c>
      <c r="J596" s="35">
        <f>ROUND(A596*F596+C596+D596+E596,0)</f>
        <v>0</v>
      </c>
    </row>
    <row r="597" spans="1:10" ht="12.75" hidden="1">
      <c r="A597" s="4"/>
      <c r="B597" s="4"/>
      <c r="C597" s="4"/>
      <c r="D597" s="4"/>
      <c r="E597" s="4"/>
      <c r="F597" s="13"/>
      <c r="J597" s="14"/>
    </row>
    <row r="598" ht="15.75" hidden="1">
      <c r="A598" s="6" t="s">
        <v>30</v>
      </c>
    </row>
    <row r="599" ht="12.75" hidden="1"/>
    <row r="600" ht="12.75" hidden="1"/>
    <row r="601" ht="12.75" hidden="1"/>
    <row r="602" ht="12.75" hidden="1"/>
    <row r="603" spans="1:10" ht="15.75" hidden="1">
      <c r="A603" s="9" t="s">
        <v>7</v>
      </c>
      <c r="B603" s="9" t="s">
        <v>8</v>
      </c>
      <c r="C603" s="9" t="s">
        <v>9</v>
      </c>
      <c r="D603" s="9" t="s">
        <v>10</v>
      </c>
      <c r="E603" s="9" t="s">
        <v>11</v>
      </c>
      <c r="F603" s="11" t="s">
        <v>12</v>
      </c>
      <c r="J603" s="34" t="s">
        <v>13</v>
      </c>
    </row>
    <row r="604" spans="1:10" ht="13.5" hidden="1" thickBot="1">
      <c r="A604" s="9"/>
      <c r="B604" s="9">
        <v>7.5</v>
      </c>
      <c r="C604" s="9">
        <v>0</v>
      </c>
      <c r="D604" s="9">
        <v>0</v>
      </c>
      <c r="E604" s="9">
        <v>0</v>
      </c>
      <c r="F604" s="12">
        <f>B604/8</f>
        <v>0.9375</v>
      </c>
      <c r="J604" s="35">
        <f>ROUND(A604*F604+C604+D604+E604,0)</f>
        <v>0</v>
      </c>
    </row>
    <row r="605" spans="1:10" ht="15.75" hidden="1">
      <c r="A605" s="7"/>
      <c r="B605" s="2"/>
      <c r="C605" s="2"/>
      <c r="D605" s="2"/>
      <c r="E605" s="2"/>
      <c r="F605" s="2"/>
      <c r="G605" s="2"/>
      <c r="H605" s="2"/>
      <c r="I605" s="2"/>
      <c r="J605" s="2"/>
    </row>
    <row r="606" ht="15.75" hidden="1">
      <c r="A606" s="6" t="s">
        <v>31</v>
      </c>
    </row>
    <row r="607" ht="12.75" hidden="1"/>
    <row r="608" ht="12.75" hidden="1">
      <c r="A608" t="s">
        <v>32</v>
      </c>
    </row>
    <row r="609" ht="12.75" hidden="1">
      <c r="A609" t="s">
        <v>33</v>
      </c>
    </row>
    <row r="610" ht="12.75" hidden="1">
      <c r="A610" t="s">
        <v>34</v>
      </c>
    </row>
    <row r="611" ht="12.75" hidden="1"/>
    <row r="612" spans="1:10" ht="15.75" hidden="1">
      <c r="A612" s="9" t="s">
        <v>7</v>
      </c>
      <c r="B612" s="9" t="s">
        <v>8</v>
      </c>
      <c r="C612" s="9" t="s">
        <v>9</v>
      </c>
      <c r="D612" s="9" t="s">
        <v>10</v>
      </c>
      <c r="E612" s="9" t="s">
        <v>11</v>
      </c>
      <c r="F612" s="11" t="s">
        <v>12</v>
      </c>
      <c r="J612" s="34" t="s">
        <v>13</v>
      </c>
    </row>
    <row r="613" spans="1:10" ht="13.5" hidden="1" thickBot="1">
      <c r="A613" s="9">
        <v>1</v>
      </c>
      <c r="B613" s="9">
        <v>7.5</v>
      </c>
      <c r="C613" s="9">
        <v>0</v>
      </c>
      <c r="D613" s="9">
        <v>0</v>
      </c>
      <c r="E613" s="9">
        <v>0</v>
      </c>
      <c r="F613" s="12">
        <f>B613/8</f>
        <v>0.9375</v>
      </c>
      <c r="J613" s="35">
        <f>ROUND(A613*F613+C613+D613+E613,0)</f>
        <v>1</v>
      </c>
    </row>
    <row r="614" spans="1:10" ht="12.75" hidden="1">
      <c r="A614" s="4"/>
      <c r="B614" s="4"/>
      <c r="C614" s="4"/>
      <c r="D614" s="4"/>
      <c r="E614" s="4"/>
      <c r="F614" s="23"/>
      <c r="G614" s="2"/>
      <c r="H614" s="2"/>
      <c r="I614" s="2"/>
      <c r="J614" s="18"/>
    </row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spans="1:10" ht="12.75" hidden="1">
      <c r="A624" s="4"/>
      <c r="B624" s="4"/>
      <c r="C624" s="4"/>
      <c r="D624" s="4"/>
      <c r="E624" s="4"/>
      <c r="F624" s="13"/>
      <c r="J624" s="14"/>
    </row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5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9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 hidden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ht="15.75" hidden="1">
      <c r="A633" s="6" t="s">
        <v>5</v>
      </c>
    </row>
    <row r="634" ht="12.75" hidden="1"/>
    <row r="635" ht="12.75" hidden="1">
      <c r="A635" t="s">
        <v>35</v>
      </c>
    </row>
    <row r="636" ht="12.75" hidden="1">
      <c r="A636" t="s">
        <v>36</v>
      </c>
    </row>
    <row r="637" ht="12.75" hidden="1">
      <c r="A637" t="s">
        <v>37</v>
      </c>
    </row>
    <row r="638" ht="12.75" hidden="1">
      <c r="A638" t="s">
        <v>38</v>
      </c>
    </row>
    <row r="639" ht="12.75" hidden="1"/>
    <row r="640" spans="1:10" ht="15.75" hidden="1">
      <c r="A640" s="9" t="s">
        <v>7</v>
      </c>
      <c r="B640" s="9" t="s">
        <v>8</v>
      </c>
      <c r="C640" s="9" t="s">
        <v>9</v>
      </c>
      <c r="D640" s="9" t="s">
        <v>10</v>
      </c>
      <c r="E640" s="9" t="s">
        <v>11</v>
      </c>
      <c r="F640" s="11" t="s">
        <v>12</v>
      </c>
      <c r="J640" s="34" t="s">
        <v>13</v>
      </c>
    </row>
    <row r="641" spans="1:10" ht="13.5" hidden="1" thickBot="1">
      <c r="A641" s="9">
        <v>1</v>
      </c>
      <c r="B641" s="9">
        <v>7.5</v>
      </c>
      <c r="C641" s="9">
        <v>0</v>
      </c>
      <c r="D641" s="9">
        <v>0</v>
      </c>
      <c r="E641" s="9">
        <v>0</v>
      </c>
      <c r="F641" s="12">
        <f>B641/8</f>
        <v>0.9375</v>
      </c>
      <c r="J641" s="35">
        <f>ROUND(A641*F641+C641+D641+E641,0)</f>
        <v>1</v>
      </c>
    </row>
    <row r="642" spans="1:10" ht="12.75" hidden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ht="15.75">
      <c r="A660" s="6" t="s">
        <v>29</v>
      </c>
    </row>
    <row r="662" ht="12.75">
      <c r="A662" t="s">
        <v>75</v>
      </c>
    </row>
    <row r="663" ht="12.75">
      <c r="A663" t="s">
        <v>41</v>
      </c>
    </row>
    <row r="664" ht="12.75">
      <c r="A664" t="s">
        <v>107</v>
      </c>
    </row>
    <row r="666" spans="1:151" s="22" customFormat="1" ht="12.75">
      <c r="A666" s="22" t="s">
        <v>56</v>
      </c>
      <c r="K666" s="30"/>
      <c r="L666" s="30"/>
      <c r="M666" s="30"/>
      <c r="N666" s="30"/>
      <c r="O666" s="30"/>
      <c r="P666" s="30"/>
      <c r="Q666" s="2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  <c r="CU666" s="30"/>
      <c r="CV666" s="30"/>
      <c r="CW666" s="30"/>
      <c r="CX666" s="30"/>
      <c r="CY666" s="30"/>
      <c r="CZ666" s="30"/>
      <c r="DA666" s="30"/>
      <c r="DB666" s="30"/>
      <c r="DC666" s="30"/>
      <c r="DD666" s="30"/>
      <c r="DE666" s="30"/>
      <c r="DF666" s="30"/>
      <c r="DG666" s="30"/>
      <c r="DH666" s="30"/>
      <c r="DI666" s="30"/>
      <c r="DJ666" s="30"/>
      <c r="DK666" s="30"/>
      <c r="DL666" s="30"/>
      <c r="DM666" s="30"/>
      <c r="DN666" s="30"/>
      <c r="DO666" s="30"/>
      <c r="DP666" s="30"/>
      <c r="DQ666" s="30"/>
      <c r="DR666" s="30"/>
      <c r="DS666" s="30"/>
      <c r="DT666" s="30"/>
      <c r="DU666" s="30"/>
      <c r="DV666" s="30"/>
      <c r="DW666" s="30"/>
      <c r="DX666" s="30"/>
      <c r="DY666" s="30"/>
      <c r="DZ666" s="30"/>
      <c r="EA666" s="30"/>
      <c r="EB666" s="30"/>
      <c r="EC666" s="30"/>
      <c r="ED666" s="30"/>
      <c r="EE666" s="30"/>
      <c r="EF666" s="30"/>
      <c r="EG666" s="30"/>
      <c r="EH666" s="30"/>
      <c r="EI666" s="30"/>
      <c r="EJ666" s="30"/>
      <c r="EK666" s="30"/>
      <c r="EL666" s="30"/>
      <c r="EM666" s="30"/>
      <c r="EN666" s="30"/>
      <c r="EO666" s="30"/>
      <c r="EP666" s="30"/>
      <c r="EQ666" s="30"/>
      <c r="ER666" s="30"/>
      <c r="ES666" s="30"/>
      <c r="ET666" s="30"/>
      <c r="EU666" s="30"/>
    </row>
    <row r="667" spans="1:151" s="22" customFormat="1" ht="12.75" hidden="1">
      <c r="A667" s="22" t="s">
        <v>57</v>
      </c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58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>
      <c r="A669" s="22" t="s">
        <v>59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 hidden="1">
      <c r="A670" s="22" t="s">
        <v>60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61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ht="12.75">
      <c r="Q674" s="30"/>
    </row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spans="1:10" ht="15.75">
      <c r="A684" s="9" t="s">
        <v>7</v>
      </c>
      <c r="B684" s="9" t="s">
        <v>8</v>
      </c>
      <c r="C684" s="9" t="s">
        <v>9</v>
      </c>
      <c r="D684" s="9" t="s">
        <v>10</v>
      </c>
      <c r="E684" s="9" t="s">
        <v>11</v>
      </c>
      <c r="F684" s="11" t="s">
        <v>12</v>
      </c>
      <c r="J684" s="54" t="s">
        <v>13</v>
      </c>
    </row>
    <row r="685" spans="1:10" ht="13.5" thickBot="1">
      <c r="A685" s="9">
        <v>1</v>
      </c>
      <c r="B685" s="9">
        <v>7.5</v>
      </c>
      <c r="C685" s="9">
        <v>0</v>
      </c>
      <c r="D685" s="9">
        <v>0</v>
      </c>
      <c r="E685" s="9">
        <v>0</v>
      </c>
      <c r="F685" s="12">
        <f>B685/8</f>
        <v>0.9375</v>
      </c>
      <c r="J685" s="55">
        <f>ROUND(A685*F685+C685+D685+E685,0)</f>
        <v>1</v>
      </c>
    </row>
    <row r="686" spans="1:10" ht="15" customHeight="1">
      <c r="A686" s="27" t="s">
        <v>22</v>
      </c>
      <c r="B686" s="2"/>
      <c r="C686" s="2"/>
      <c r="D686" s="2"/>
      <c r="E686" s="2"/>
      <c r="F686" s="2"/>
      <c r="G686" s="26"/>
      <c r="H686" s="26"/>
      <c r="I686" s="26"/>
      <c r="J686" s="52"/>
    </row>
    <row r="687" spans="1:10" ht="15" customHeight="1">
      <c r="A687" s="27" t="s">
        <v>23</v>
      </c>
      <c r="B687" s="2"/>
      <c r="C687" s="2"/>
      <c r="D687" s="2"/>
      <c r="E687" s="2"/>
      <c r="F687" s="2"/>
      <c r="G687" s="2"/>
      <c r="H687" s="2"/>
      <c r="I687" s="2"/>
      <c r="J687" s="52"/>
    </row>
    <row r="688" spans="1:10" ht="12.75">
      <c r="A688" s="27" t="s">
        <v>129</v>
      </c>
      <c r="B688" s="2"/>
      <c r="C688" s="2"/>
      <c r="D688" s="2"/>
      <c r="E688" s="2"/>
      <c r="F688" s="2"/>
      <c r="G688" s="2"/>
      <c r="H688" s="2"/>
      <c r="I688" s="2"/>
      <c r="J688" s="52"/>
    </row>
    <row r="689" spans="1:10" ht="15" customHeight="1" hidden="1">
      <c r="A689" s="27"/>
      <c r="B689" s="2"/>
      <c r="C689" s="29"/>
      <c r="D689" s="2"/>
      <c r="E689" s="2"/>
      <c r="F689" s="2"/>
      <c r="G689" s="2"/>
      <c r="H689" s="2"/>
      <c r="I689" s="2"/>
      <c r="J689" s="52"/>
    </row>
    <row r="690" spans="1:10" ht="15" customHeight="1">
      <c r="A690" s="27" t="s">
        <v>55</v>
      </c>
      <c r="B690" s="2"/>
      <c r="C690" s="2"/>
      <c r="D690" s="2"/>
      <c r="E690" s="2"/>
      <c r="F690" s="2"/>
      <c r="G690" s="2"/>
      <c r="H690" s="2"/>
      <c r="I690" s="2"/>
      <c r="J690" s="52"/>
    </row>
    <row r="691" spans="1:10" ht="15" customHeight="1" thickBot="1">
      <c r="A691" s="28" t="s">
        <v>21</v>
      </c>
      <c r="B691" s="3"/>
      <c r="C691" s="3"/>
      <c r="D691" s="3"/>
      <c r="E691" s="3"/>
      <c r="F691" s="3"/>
      <c r="G691" s="3"/>
      <c r="H691" s="3"/>
      <c r="I691" s="3"/>
      <c r="J691" s="53"/>
    </row>
    <row r="692" ht="12.75" hidden="1"/>
    <row r="694" ht="15.75">
      <c r="A694" s="6" t="s">
        <v>6</v>
      </c>
    </row>
    <row r="696" ht="12.75">
      <c r="A696" t="s">
        <v>39</v>
      </c>
    </row>
    <row r="698" ht="12.75">
      <c r="A698" s="22" t="s">
        <v>56</v>
      </c>
    </row>
    <row r="699" spans="1:151" s="22" customFormat="1" ht="12.75">
      <c r="A699" s="22" t="s">
        <v>62</v>
      </c>
      <c r="K699" s="30"/>
      <c r="L699" s="30"/>
      <c r="M699" s="30"/>
      <c r="N699" s="30"/>
      <c r="O699" s="30"/>
      <c r="P699" s="30"/>
      <c r="Q699" s="2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  <c r="CE699" s="30"/>
      <c r="CF699" s="30"/>
      <c r="CG699" s="30"/>
      <c r="CH699" s="30"/>
      <c r="CI699" s="30"/>
      <c r="CJ699" s="30"/>
      <c r="CK699" s="30"/>
      <c r="CL699" s="30"/>
      <c r="CM699" s="30"/>
      <c r="CN699" s="30"/>
      <c r="CO699" s="30"/>
      <c r="CP699" s="30"/>
      <c r="CQ699" s="30"/>
      <c r="CR699" s="30"/>
      <c r="CS699" s="30"/>
      <c r="CT699" s="30"/>
      <c r="CU699" s="30"/>
      <c r="CV699" s="30"/>
      <c r="CW699" s="30"/>
      <c r="CX699" s="30"/>
      <c r="CY699" s="30"/>
      <c r="CZ699" s="30"/>
      <c r="DA699" s="30"/>
      <c r="DB699" s="30"/>
      <c r="DC699" s="30"/>
      <c r="DD699" s="30"/>
      <c r="DE699" s="30"/>
      <c r="DF699" s="30"/>
      <c r="DG699" s="30"/>
      <c r="DH699" s="30"/>
      <c r="DI699" s="30"/>
      <c r="DJ699" s="30"/>
      <c r="DK699" s="30"/>
      <c r="DL699" s="30"/>
      <c r="DM699" s="30"/>
      <c r="DN699" s="30"/>
      <c r="DO699" s="30"/>
      <c r="DP699" s="30"/>
      <c r="DQ699" s="30"/>
      <c r="DR699" s="30"/>
      <c r="DS699" s="30"/>
      <c r="DT699" s="30"/>
      <c r="DU699" s="30"/>
      <c r="DV699" s="30"/>
      <c r="DW699" s="30"/>
      <c r="DX699" s="30"/>
      <c r="DY699" s="30"/>
      <c r="DZ699" s="30"/>
      <c r="EA699" s="30"/>
      <c r="EB699" s="30"/>
      <c r="EC699" s="30"/>
      <c r="ED699" s="30"/>
      <c r="EE699" s="30"/>
      <c r="EF699" s="30"/>
      <c r="EG699" s="30"/>
      <c r="EH699" s="30"/>
      <c r="EI699" s="30"/>
      <c r="EJ699" s="30"/>
      <c r="EK699" s="30"/>
      <c r="EL699" s="30"/>
      <c r="EM699" s="30"/>
      <c r="EN699" s="30"/>
      <c r="EO699" s="30"/>
      <c r="EP699" s="30"/>
      <c r="EQ699" s="30"/>
      <c r="ER699" s="30"/>
      <c r="ES699" s="30"/>
      <c r="ET699" s="30"/>
      <c r="EU699" s="30"/>
    </row>
    <row r="700" spans="11:151" s="22" customFormat="1" ht="12.75"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:17" ht="15.75">
      <c r="A701" s="9" t="s">
        <v>7</v>
      </c>
      <c r="B701" s="9" t="s">
        <v>8</v>
      </c>
      <c r="C701" s="9" t="s">
        <v>9</v>
      </c>
      <c r="D701" s="9" t="s">
        <v>10</v>
      </c>
      <c r="E701" s="9" t="s">
        <v>11</v>
      </c>
      <c r="F701" s="11" t="s">
        <v>12</v>
      </c>
      <c r="J701" s="54" t="s">
        <v>13</v>
      </c>
      <c r="Q701" s="30"/>
    </row>
    <row r="702" spans="1:10" ht="12.75">
      <c r="A702" s="9">
        <v>1</v>
      </c>
      <c r="B702" s="9">
        <v>7.5</v>
      </c>
      <c r="C702" s="9">
        <v>0</v>
      </c>
      <c r="D702" s="9">
        <v>0</v>
      </c>
      <c r="E702" s="9">
        <v>0</v>
      </c>
      <c r="F702" s="12">
        <f>B702/8</f>
        <v>0.9375</v>
      </c>
      <c r="J702" s="55">
        <f>ROUND(A702*F702+C702+D702+E702,0)</f>
        <v>1</v>
      </c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5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 hidden="1">
      <c r="A710" s="5"/>
      <c r="B710" s="2"/>
      <c r="C710" s="29"/>
      <c r="D710" s="2"/>
      <c r="E710" s="2"/>
      <c r="F710" s="2"/>
      <c r="G710" s="2"/>
      <c r="H710" s="2"/>
      <c r="I710" s="2"/>
      <c r="J710" s="2"/>
    </row>
    <row r="711" spans="1:10" ht="1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 hidden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7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4"/>
      <c r="B720" s="4"/>
      <c r="C720" s="4"/>
      <c r="D720" s="4"/>
      <c r="E720" s="4"/>
      <c r="F720" s="23"/>
      <c r="G720" s="2"/>
      <c r="H720" s="2"/>
      <c r="I720" s="2"/>
      <c r="J720" s="18"/>
    </row>
    <row r="721" spans="1:10" ht="12.75">
      <c r="A721" s="4"/>
      <c r="B721" s="4"/>
      <c r="C721" s="4"/>
      <c r="D721" s="4"/>
      <c r="E721" s="4"/>
      <c r="F721" s="13"/>
      <c r="G721" s="2"/>
      <c r="H721" s="2"/>
      <c r="I721" s="2"/>
      <c r="J721" s="14"/>
    </row>
    <row r="722" spans="1:10" ht="13.5" hidden="1" thickBot="1">
      <c r="A722" s="17"/>
      <c r="B722" s="17"/>
      <c r="C722" s="17"/>
      <c r="D722" s="17"/>
      <c r="E722" s="17"/>
      <c r="F722" s="33"/>
      <c r="J722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2013-12-08T04:45:26Z</cp:lastPrinted>
  <dcterms:created xsi:type="dcterms:W3CDTF">2001-03-03T10:34:57Z</dcterms:created>
  <dcterms:modified xsi:type="dcterms:W3CDTF">2013-12-08T17:32:52Z</dcterms:modified>
  <cp:category/>
  <cp:version/>
  <cp:contentType/>
  <cp:contentStatus/>
</cp:coreProperties>
</file>