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<sst xmlns="http://schemas.openxmlformats.org/spreadsheetml/2006/main" count="396" uniqueCount="141">
  <si>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</si>
  <si>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</si>
  <si>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</si>
  <si>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</si>
  <si>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</si>
  <si>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</si>
  <si>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</si>
  <si>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</si>
  <si>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</si>
  <si>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</si>
  <si>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</si>
  <si>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</si>
  <si>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</si>
  <si>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</si>
  <si>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</si>
  <si>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</si>
  <si>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</si>
  <si>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</si>
  <si>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</si>
  <si>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</si>
  <si>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</si>
  <si>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</si>
  <si>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</si>
  <si>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</si>
  <si>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</si>
  <si>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</si>
  <si>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</si>
  <si>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</si>
  <si>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</si>
  <si>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</si>
  <si>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</si>
  <si>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</si>
  <si>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</si>
  <si>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</si>
  <si>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</si>
  <si>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</si>
  <si>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</si>
  <si>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</si>
  <si>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</si>
  <si>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</si>
  <si>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</si>
  <si>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</si>
  <si>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</si>
  <si>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</si>
  <si>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</si>
  <si>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</si>
  <si>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</si>
  <si>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</si>
  <si>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</si>
  <si>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</si>
  <si>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</si>
  <si>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</si>
  <si>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</si>
  <si>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</si>
  <si>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</si>
  <si>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</si>
  <si>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 xml:space="preserve">delo z ostrimi premeti, robovi in površine, </t>
  </si>
  <si>
    <t>fizični napadi s strani tretjih oseb, možnost ugriza ali drugih poškodb s strani živali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</si>
  <si>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</si>
  <si>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</si>
  <si>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</si>
  <si>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</si>
  <si>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</si>
  <si>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</si>
  <si>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</si>
  <si>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</si>
  <si>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</si>
  <si>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</si>
  <si>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</si>
  <si>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</si>
  <si>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</si>
  <si>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</si>
  <si>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</si>
  <si>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seznanjenost z evakuacijskimi načrti in evakuacijskimi potmi.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</si>
  <si>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</si>
  <si>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</si>
  <si>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</si>
  <si>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</si>
  <si>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</si>
  <si>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</si>
  <si>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</si>
  <si>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Tveganje padcev zaradi zdrsa ali spotaknitve (ovire) na mokrih tleh ali poledenelih tleh. Delo na terenu </t>
  </si>
  <si>
    <t>Obstaja tveganje za nastanek poškodb zaradi ugriza ali drugih poškodb s strani živali.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</si>
  <si>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</si>
  <si>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</si>
  <si>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</si>
  <si>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Prostori so naravno zračeni. Toplotne razmere so v pisarni ugodne. Prostori so v večini že klimatizirani.</t>
  </si>
  <si>
    <t>Glej evidence s področja varstva pred požarom.</t>
  </si>
  <si>
    <t xml:space="preserve">Izvedene so bile meritve osvetljenosti v pisarnah, ambulantah.... Pojavlja se problem bleščanja tako v pisarni, </t>
  </si>
  <si>
    <t>Glej evidenco periodičnih meritev</t>
  </si>
  <si>
    <t>DN_13 Navodilo ukrepanja v primeru ugriza ali drugih poškodb s strani živali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</si>
  <si>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</si>
  <si>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</si>
  <si>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</si>
  <si>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</si>
  <si>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</si>
  <si>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</si>
  <si>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</si>
  <si>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</si>
  <si>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</si>
  <si>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Nevarnost električnega toka pri izvajanju medicinske pomoči na domu pacienta.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</si>
  <si>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</si>
  <si>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</si>
  <si>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</si>
  <si>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</si>
  <si>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</si>
  <si>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</si>
  <si>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</si>
  <si>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</si>
  <si>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</si>
  <si>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postavitev, da pepreči bleščanje... , sicer so delovna mesta zadostno osvetljena. </t>
  </si>
  <si>
    <t xml:space="preserve">Fizične obremenitve - delo z bremeni, način dela, drža, vožnja z vozilom </t>
  </si>
  <si>
    <t>ter delo s slikovnim zaslonom</t>
  </si>
  <si>
    <t>prisilno oziroma vsiljeno držo. Izvedeno je bilo usposabljenje za varno in pravilno premeščanje bremen.</t>
  </si>
  <si>
    <t>Delo s slikonim zaslonom, vendar manj kot 4 ure dnevno.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</si>
  <si>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</si>
  <si>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</si>
  <si>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</si>
  <si>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</si>
  <si>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</si>
  <si>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</si>
  <si>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</si>
  <si>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</si>
  <si>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</si>
  <si>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</si>
  <si>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</si>
  <si>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</si>
  <si>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pri nujni medicinski pomoči.</t>
  </si>
  <si>
    <t xml:space="preserve">vreznin in drugih poškodb. Izvaja se ceplenje v skladu s Programom preprečevanja in obladovanja  bolnišničnih </t>
  </si>
  <si>
    <t>DN_16 Navodilo za varno delo s plini in plinskimi jeklenkami</t>
  </si>
  <si>
    <t xml:space="preserve">kot tudi na sami nujni vožnji do pacienta. Vsak posameznik naj pri delu s slikovnim zaslonom preveri </t>
  </si>
  <si>
    <t xml:space="preserve">Pomoč nepokretnim pacientom pri nujni pomoči, nega pacientovna nujni med.poti (prisilna drža, dvigovanje in </t>
  </si>
  <si>
    <t xml:space="preserve">premeščanje bremen). Vožnja z vozilom. Delo poteka v sedečem in stoječem položaju. Večinoma gre za </t>
  </si>
  <si>
    <t>učinkovitost, slabi odnosi, slaba organizacija dela, velike delovne zahteve, slabo timsko delo, slab nadzor,</t>
  </si>
  <si>
    <t xml:space="preserve">nadurno, nočno delo, izredne ramere... Sprejeta so Navodila o ukrepih za zaščito delavcev pred spolnim in </t>
  </si>
  <si>
    <t>DELOVNO MESTO: ZDRAVNIK SPECIALIST V/VI PPD3 PSIHIATRIJA</t>
  </si>
  <si>
    <t xml:space="preserve">Viri okužbe obstajajo (delo s pacienti). Izvaja se cepljenje v skladu s </t>
  </si>
  <si>
    <t>Delavci so na terenu pri oskrbi pacienta izpostavljeni različnim temperaturnim razmeram.</t>
  </si>
  <si>
    <t>Delavci na terenu so izposatvljeni različnim situacijam. Pri vstopu v objekt se priporoča</t>
  </si>
  <si>
    <t>Meritve osvetljenosti se bodo izvajale ob izvedeni adaptaciji oz. v primeru pritožb zaposlenih. Delavci na</t>
  </si>
  <si>
    <t>terenu soi izpostavljeni različni stopnji osvetljenosti.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</si>
</sst>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3"/>
  <sheetViews>
    <sheetView tabSelected="1" zoomScalePageLayoutView="0" workbookViewId="0" topLeftCell="A1">
      <selection activeCell="A689" sqref="A689:IV689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2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3"/>
    </row>
    <row r="3" spans="1:10" ht="12.75">
      <c r="A3" s="27" t="s">
        <v>135</v>
      </c>
      <c r="B3" s="2"/>
      <c r="C3" s="2"/>
      <c r="D3" s="2"/>
      <c r="E3" s="2"/>
      <c r="F3" s="2"/>
      <c r="G3" s="2"/>
      <c r="H3" s="2"/>
      <c r="I3" s="2"/>
      <c r="J3" s="53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3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3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4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91</v>
      </c>
    </row>
    <row r="10" ht="15.75">
      <c r="A10" s="10" t="s">
        <v>92</v>
      </c>
    </row>
    <row r="11" ht="15.75">
      <c r="A11" s="50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5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6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56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:151" s="22" customFormat="1" ht="15.75">
      <c r="A22" s="21" t="s">
        <v>57</v>
      </c>
      <c r="B22"/>
      <c r="C22"/>
      <c r="D22"/>
      <c r="E22"/>
      <c r="F22"/>
      <c r="G22"/>
      <c r="H22"/>
      <c r="I22"/>
      <c r="J22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1:151" s="22" customFormat="1" ht="12.75"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>
      <c r="A24" s="22" t="s">
        <v>81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 customHeight="1" hidden="1">
      <c r="A25" s="22" t="s">
        <v>40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s="22" t="s">
        <v>127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93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t="s">
        <v>94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95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128</v>
      </c>
      <c r="J30" s="4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96</v>
      </c>
      <c r="J31" s="4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:151" s="22" customFormat="1" ht="12.75">
      <c r="A32" s="22" t="s">
        <v>97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:151" s="22" customFormat="1" ht="12.75">
      <c r="A33" s="22" t="s">
        <v>82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1:151" s="22" customFormat="1" ht="12.75" hidden="1"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1:151" s="22" customFormat="1" ht="12.75"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22" customFormat="1" ht="12.75">
      <c r="A38" s="22" t="s">
        <v>60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22" customFormat="1" ht="12.75">
      <c r="A39" s="22" t="s">
        <v>61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51" customFormat="1" ht="12.75">
      <c r="A40" s="51" t="s">
        <v>90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</row>
    <row r="41" spans="1:151" s="51" customFormat="1" ht="12.75">
      <c r="A41" s="51" t="s">
        <v>98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</row>
    <row r="42" spans="1:151" s="22" customFormat="1" ht="12.75">
      <c r="A42" s="22" t="s">
        <v>99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22" t="s">
        <v>65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1:151" s="22" customFormat="1" ht="12.75"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>
      <c r="A45" s="9" t="s">
        <v>7</v>
      </c>
      <c r="B45" s="9" t="s">
        <v>8</v>
      </c>
      <c r="C45" s="9" t="s">
        <v>9</v>
      </c>
      <c r="D45" s="9" t="s">
        <v>10</v>
      </c>
      <c r="E45" s="9" t="s">
        <v>11</v>
      </c>
      <c r="F45" s="11" t="s">
        <v>12</v>
      </c>
      <c r="G45"/>
      <c r="H45"/>
      <c r="I45"/>
      <c r="J45" s="55" t="s">
        <v>13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:151" s="22" customFormat="1" ht="12.75">
      <c r="A46" s="9">
        <v>3</v>
      </c>
      <c r="B46" s="9">
        <v>7.5</v>
      </c>
      <c r="C46" s="9">
        <v>0</v>
      </c>
      <c r="D46" s="9">
        <v>0</v>
      </c>
      <c r="E46" s="9">
        <v>0</v>
      </c>
      <c r="F46" s="12">
        <f>B46/8</f>
        <v>0.9375</v>
      </c>
      <c r="G46"/>
      <c r="H46"/>
      <c r="I46"/>
      <c r="J46" s="56">
        <f>ROUND(A46*F46+C46+D46+E46,0)</f>
        <v>3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spans="1:151" s="22" customFormat="1" ht="12.75">
      <c r="A47" s="4"/>
      <c r="B47" s="4"/>
      <c r="C47" s="4"/>
      <c r="D47" s="4"/>
      <c r="E47" s="4"/>
      <c r="F47" s="13"/>
      <c r="G47"/>
      <c r="H47"/>
      <c r="I47"/>
      <c r="J47" s="14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</row>
    <row r="48" spans="1:151" s="22" customFormat="1" ht="15.75" hidden="1">
      <c r="A48" s="21" t="s">
        <v>14</v>
      </c>
      <c r="B48"/>
      <c r="C48"/>
      <c r="D48"/>
      <c r="E48"/>
      <c r="F48"/>
      <c r="G48"/>
      <c r="H48"/>
      <c r="I48"/>
      <c r="J4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</row>
    <row r="49" spans="11:151" s="22" customFormat="1" ht="12.75" hidden="1"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ht="12.75" hidden="1"/>
    <row r="51" ht="12.75" hidden="1"/>
    <row r="52" spans="1:151" s="22" customFormat="1" ht="12.75" hidden="1">
      <c r="A52" s="22" t="s">
        <v>47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1:151" s="22" customFormat="1" ht="12.75" hidden="1"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 hidden="1">
      <c r="A54" s="9" t="s">
        <v>7</v>
      </c>
      <c r="B54" s="9" t="s">
        <v>8</v>
      </c>
      <c r="C54" s="9" t="s">
        <v>9</v>
      </c>
      <c r="D54" s="9" t="s">
        <v>10</v>
      </c>
      <c r="E54" s="9" t="s">
        <v>11</v>
      </c>
      <c r="F54" s="11" t="s">
        <v>12</v>
      </c>
      <c r="G54"/>
      <c r="H54"/>
      <c r="I54"/>
      <c r="J54" s="35" t="s">
        <v>13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3.5" hidden="1" thickBot="1">
      <c r="A55" s="9">
        <v>2</v>
      </c>
      <c r="B55" s="9">
        <v>7.5</v>
      </c>
      <c r="C55" s="9">
        <v>0</v>
      </c>
      <c r="D55" s="9">
        <v>0</v>
      </c>
      <c r="E55" s="9">
        <v>0</v>
      </c>
      <c r="F55" s="12">
        <f>B55/8</f>
        <v>0.9375</v>
      </c>
      <c r="G55"/>
      <c r="H55"/>
      <c r="I55"/>
      <c r="J55" s="36">
        <f>ROUND(A55*F55+C55+D55+E55,0)</f>
        <v>2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:151" s="22" customFormat="1" ht="12.75" hidden="1">
      <c r="A56" s="4"/>
      <c r="B56" s="4"/>
      <c r="C56" s="4"/>
      <c r="D56" s="4"/>
      <c r="E56" s="4"/>
      <c r="F56" s="13"/>
      <c r="G56"/>
      <c r="H56"/>
      <c r="I56"/>
      <c r="J56" s="14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:151" s="22" customFormat="1" ht="15.75">
      <c r="A57" s="21" t="s">
        <v>15</v>
      </c>
      <c r="B57"/>
      <c r="C57"/>
      <c r="D57"/>
      <c r="E57"/>
      <c r="F57"/>
      <c r="G57"/>
      <c r="H57"/>
      <c r="I57"/>
      <c r="J5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5.75">
      <c r="A58" s="21"/>
      <c r="B58"/>
      <c r="C58"/>
      <c r="D58"/>
      <c r="E58"/>
      <c r="F58"/>
      <c r="G58"/>
      <c r="H58"/>
      <c r="I58"/>
      <c r="J5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33" t="s">
        <v>100</v>
      </c>
      <c r="B59"/>
      <c r="C59"/>
      <c r="D59"/>
      <c r="E59"/>
      <c r="F59"/>
      <c r="G59"/>
      <c r="H59"/>
      <c r="I59"/>
      <c r="J59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1:151" s="22" customFormat="1" ht="12.75" hidden="1"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1:151" s="22" customFormat="1" ht="12.75" hidden="1"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.75">
      <c r="A62" s="22" t="s">
        <v>84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.75">
      <c r="A63" s="22" t="s">
        <v>80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79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:151" s="22" customFormat="1" ht="12.75">
      <c r="A65" s="22" t="s">
        <v>85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2" customHeight="1">
      <c r="A67" s="22" t="s">
        <v>58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22" t="s">
        <v>66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1:151" s="22" customFormat="1" ht="12.75" hidden="1"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1:151" s="22" customFormat="1" ht="12.75"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5.75">
      <c r="A71" s="9" t="s">
        <v>7</v>
      </c>
      <c r="B71" s="9" t="s">
        <v>8</v>
      </c>
      <c r="C71" s="9" t="s">
        <v>9</v>
      </c>
      <c r="D71" s="9" t="s">
        <v>10</v>
      </c>
      <c r="E71" s="9" t="s">
        <v>11</v>
      </c>
      <c r="F71" s="11" t="s">
        <v>12</v>
      </c>
      <c r="G71"/>
      <c r="H71"/>
      <c r="I71"/>
      <c r="J71" s="55" t="s">
        <v>13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9">
        <v>2</v>
      </c>
      <c r="B72" s="9">
        <v>7.5</v>
      </c>
      <c r="C72" s="9">
        <v>0</v>
      </c>
      <c r="D72" s="9">
        <v>0</v>
      </c>
      <c r="E72" s="9">
        <v>0</v>
      </c>
      <c r="F72" s="12">
        <f>B72/8</f>
        <v>0.9375</v>
      </c>
      <c r="G72"/>
      <c r="H72"/>
      <c r="I72"/>
      <c r="J72" s="56">
        <f>ROUND(A72*F72+C72+D72+E72,0)</f>
        <v>2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51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</row>
    <row r="81" spans="1:151" s="22" customFormat="1" ht="12.75" hidden="1">
      <c r="A81" s="4"/>
      <c r="B81" s="4"/>
      <c r="C81" s="4"/>
      <c r="D81" s="4"/>
      <c r="E81" s="4"/>
      <c r="F81" s="13"/>
      <c r="G81"/>
      <c r="H81"/>
      <c r="I81"/>
      <c r="J81" s="14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</row>
    <row r="82" spans="1:151" s="22" customFormat="1" ht="13.5" thickBot="1">
      <c r="A82" s="4"/>
      <c r="B82" s="4"/>
      <c r="C82" s="4"/>
      <c r="D82" s="4"/>
      <c r="E82" s="4"/>
      <c r="F82" s="13"/>
      <c r="G82"/>
      <c r="H82"/>
      <c r="I82"/>
      <c r="J82" s="14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</row>
    <row r="83" spans="1:151" s="22" customFormat="1" ht="12.75">
      <c r="A83" s="25" t="s">
        <v>22</v>
      </c>
      <c r="B83" s="26"/>
      <c r="C83" s="26"/>
      <c r="D83" s="26"/>
      <c r="E83" s="26"/>
      <c r="F83" s="26"/>
      <c r="G83" s="26"/>
      <c r="H83" s="26"/>
      <c r="I83" s="26"/>
      <c r="J83" s="52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</row>
    <row r="84" spans="1:151" s="22" customFormat="1" ht="12.75">
      <c r="A84" s="27" t="s">
        <v>23</v>
      </c>
      <c r="B84" s="2"/>
      <c r="C84" s="2"/>
      <c r="D84" s="2"/>
      <c r="E84" s="2"/>
      <c r="F84" s="2"/>
      <c r="G84" s="2"/>
      <c r="H84" s="2"/>
      <c r="I84" s="2"/>
      <c r="J84" s="53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</row>
    <row r="85" spans="1:10" ht="12.75">
      <c r="A85" s="27" t="s">
        <v>135</v>
      </c>
      <c r="B85" s="2"/>
      <c r="C85" s="2"/>
      <c r="D85" s="2"/>
      <c r="E85" s="2"/>
      <c r="F85" s="2"/>
      <c r="G85" s="2"/>
      <c r="H85" s="2"/>
      <c r="I85" s="2"/>
      <c r="J85" s="53"/>
    </row>
    <row r="86" spans="1:151" s="22" customFormat="1" ht="12.75" hidden="1">
      <c r="A86" s="27"/>
      <c r="B86" s="2"/>
      <c r="C86" s="29"/>
      <c r="D86" s="2"/>
      <c r="E86" s="2"/>
      <c r="F86" s="2"/>
      <c r="G86" s="2"/>
      <c r="H86" s="2"/>
      <c r="I86" s="2"/>
      <c r="J86" s="53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</row>
    <row r="87" spans="1:151" s="22" customFormat="1" ht="12.75">
      <c r="A87" s="27" t="s">
        <v>55</v>
      </c>
      <c r="B87" s="2"/>
      <c r="C87" s="2"/>
      <c r="D87" s="2"/>
      <c r="E87" s="2"/>
      <c r="F87" s="2"/>
      <c r="G87" s="2"/>
      <c r="H87" s="2"/>
      <c r="I87" s="2"/>
      <c r="J87" s="53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</row>
    <row r="88" spans="1:151" s="22" customFormat="1" ht="13.5" thickBot="1">
      <c r="A88" s="28" t="s">
        <v>21</v>
      </c>
      <c r="B88" s="3"/>
      <c r="C88" s="3"/>
      <c r="D88" s="3"/>
      <c r="E88" s="3"/>
      <c r="F88" s="3"/>
      <c r="G88" s="3"/>
      <c r="H88" s="3"/>
      <c r="I88" s="3"/>
      <c r="J88" s="54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</row>
    <row r="89" spans="1:151" s="22" customFormat="1" ht="12.75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2.75" hidden="1">
      <c r="A91" s="4"/>
      <c r="B91" s="4"/>
      <c r="C91" s="4"/>
      <c r="D91" s="4"/>
      <c r="E91" s="4"/>
      <c r="F91" s="13"/>
      <c r="G91"/>
      <c r="H91"/>
      <c r="I91"/>
      <c r="J91" s="14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5.75">
      <c r="A92" s="6" t="s">
        <v>0</v>
      </c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/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83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42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101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102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 t="s">
        <v>103</v>
      </c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/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s="22" t="s">
        <v>58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 t="s">
        <v>67</v>
      </c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0" s="22" customFormat="1" ht="12.75">
      <c r="A102" t="s">
        <v>129</v>
      </c>
      <c r="B102"/>
      <c r="C102"/>
      <c r="D102"/>
      <c r="E102"/>
      <c r="F102"/>
      <c r="G102"/>
      <c r="H102"/>
      <c r="I102"/>
      <c r="J102"/>
    </row>
    <row r="103" spans="1:151" s="22" customFormat="1" ht="12.75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spans="1:151" s="22" customFormat="1" ht="12.75" hidden="1">
      <c r="A105"/>
      <c r="B105"/>
      <c r="C105"/>
      <c r="D105"/>
      <c r="E105"/>
      <c r="F105"/>
      <c r="G105"/>
      <c r="H105"/>
      <c r="I105"/>
      <c r="J10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</row>
    <row r="106" spans="1:151" s="22" customFormat="1" ht="12.75" hidden="1">
      <c r="A106"/>
      <c r="B106"/>
      <c r="C106"/>
      <c r="D106"/>
      <c r="E106"/>
      <c r="F106"/>
      <c r="G106"/>
      <c r="H106"/>
      <c r="I106"/>
      <c r="J106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</row>
    <row r="107" ht="12.75" hidden="1"/>
    <row r="108" ht="12.75" hidden="1"/>
    <row r="109" ht="12.75" hidden="1"/>
    <row r="110" spans="1:151" s="22" customFormat="1" ht="12.75" hidden="1">
      <c r="A110"/>
      <c r="B110"/>
      <c r="C110"/>
      <c r="D110"/>
      <c r="E110"/>
      <c r="F110"/>
      <c r="G110"/>
      <c r="H110"/>
      <c r="I110"/>
      <c r="J11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5.75">
      <c r="A111" s="9" t="s">
        <v>7</v>
      </c>
      <c r="B111" s="9" t="s">
        <v>8</v>
      </c>
      <c r="C111" s="9" t="s">
        <v>9</v>
      </c>
      <c r="D111" s="9" t="s">
        <v>10</v>
      </c>
      <c r="E111" s="9" t="s">
        <v>11</v>
      </c>
      <c r="F111" s="11" t="s">
        <v>12</v>
      </c>
      <c r="G111"/>
      <c r="H111"/>
      <c r="I111"/>
      <c r="J111" s="55" t="s">
        <v>13</v>
      </c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>
      <c r="A112" s="9">
        <v>2</v>
      </c>
      <c r="B112" s="9">
        <v>7.5</v>
      </c>
      <c r="C112" s="9">
        <v>0</v>
      </c>
      <c r="D112" s="9">
        <v>0</v>
      </c>
      <c r="E112" s="9">
        <v>0</v>
      </c>
      <c r="F112" s="12">
        <f>B112/8</f>
        <v>0.9375</v>
      </c>
      <c r="G112"/>
      <c r="H112"/>
      <c r="I112"/>
      <c r="J112" s="47">
        <f>ROUND(A112*F112+C112+D112+E112,0)</f>
        <v>2</v>
      </c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>
      <c r="A113" s="4"/>
      <c r="B113" s="43"/>
      <c r="C113" s="43"/>
      <c r="D113" s="43"/>
      <c r="E113" s="43"/>
      <c r="F113" s="44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"/>
      <c r="B114" s="4"/>
      <c r="C114" s="4"/>
      <c r="D114" s="4"/>
      <c r="E114" s="4"/>
      <c r="F114" s="13"/>
      <c r="G114"/>
      <c r="H114"/>
      <c r="I114"/>
      <c r="J114" s="1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:151" s="22" customFormat="1" ht="12.75" hidden="1">
      <c r="A115" s="4"/>
      <c r="B115" s="4"/>
      <c r="C115" s="4"/>
      <c r="D115" s="4"/>
      <c r="E115" s="4"/>
      <c r="F115" s="13"/>
      <c r="G115"/>
      <c r="H115"/>
      <c r="I115"/>
      <c r="J115" s="14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:151" s="22" customFormat="1" ht="12.75" hidden="1">
      <c r="A116" s="45"/>
      <c r="B116" s="43"/>
      <c r="C116" s="43"/>
      <c r="D116" s="43"/>
      <c r="E116" s="43"/>
      <c r="F116" s="44"/>
      <c r="G116"/>
      <c r="H116"/>
      <c r="I116"/>
      <c r="J116" s="46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1:151" s="22" customFormat="1" ht="12.75" hidden="1"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pans="11:151" s="22" customFormat="1" ht="12.75" hidden="1"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</row>
    <row r="123" spans="1:151" s="22" customFormat="1" ht="12.75" hidden="1">
      <c r="A123" s="4"/>
      <c r="B123" s="4"/>
      <c r="C123" s="4"/>
      <c r="D123" s="4"/>
      <c r="E123" s="4"/>
      <c r="F123" s="13"/>
      <c r="G123"/>
      <c r="H123"/>
      <c r="I123"/>
      <c r="J123" s="14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</row>
    <row r="124" s="30" customFormat="1" ht="12.75" hidden="1"/>
    <row r="125" s="30" customFormat="1" ht="12.75" hidden="1"/>
    <row r="126" ht="15.75">
      <c r="A126" s="6" t="s">
        <v>1</v>
      </c>
    </row>
    <row r="128" ht="12.75">
      <c r="A128" s="24" t="s">
        <v>136</v>
      </c>
    </row>
    <row r="129" ht="12.75">
      <c r="A129" t="s">
        <v>104</v>
      </c>
    </row>
    <row r="130" ht="12.75">
      <c r="A130" t="s">
        <v>105</v>
      </c>
    </row>
    <row r="131" ht="12.75">
      <c r="A131" t="s">
        <v>120</v>
      </c>
    </row>
    <row r="132" ht="12.75">
      <c r="A132" t="s">
        <v>121</v>
      </c>
    </row>
    <row r="134" spans="1:151" s="22" customFormat="1" ht="12.75">
      <c r="A134" s="22" t="s">
        <v>58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59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1:151" s="22" customFormat="1" ht="12.75" hidden="1"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61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62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spans="1:151" s="22" customFormat="1" ht="12.75">
      <c r="A139" s="22" t="s">
        <v>106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</row>
    <row r="140" spans="1:151" s="22" customFormat="1" ht="12.75">
      <c r="A140" s="22" t="s">
        <v>99</v>
      </c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</row>
    <row r="141" spans="1:151" s="22" customFormat="1" ht="12.75">
      <c r="A141" s="22" t="s">
        <v>65</v>
      </c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</row>
    <row r="142" ht="12.75" hidden="1"/>
    <row r="143" ht="12.75" hidden="1"/>
    <row r="145" spans="1:10" ht="15.75">
      <c r="A145" s="9" t="s">
        <v>7</v>
      </c>
      <c r="B145" s="9" t="s">
        <v>8</v>
      </c>
      <c r="C145" s="9" t="s">
        <v>9</v>
      </c>
      <c r="D145" s="9" t="s">
        <v>10</v>
      </c>
      <c r="E145" s="9" t="s">
        <v>11</v>
      </c>
      <c r="F145" s="11" t="s">
        <v>12</v>
      </c>
      <c r="J145" s="55" t="s">
        <v>13</v>
      </c>
    </row>
    <row r="146" spans="1:10" ht="12.75">
      <c r="A146" s="9">
        <v>3</v>
      </c>
      <c r="B146" s="9">
        <v>7.5</v>
      </c>
      <c r="C146" s="9">
        <v>0</v>
      </c>
      <c r="D146" s="9">
        <v>0</v>
      </c>
      <c r="E146" s="9">
        <v>0</v>
      </c>
      <c r="F146" s="12">
        <f>B146/8</f>
        <v>0.9375</v>
      </c>
      <c r="J146" s="56">
        <f>ROUND(A146*F146+C146+D146+E146,0)</f>
        <v>3</v>
      </c>
    </row>
    <row r="147" spans="10:151" s="22" customFormat="1" ht="12.75" hidden="1">
      <c r="J147" s="57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5.75" hidden="1">
      <c r="A148" s="9" t="s">
        <v>7</v>
      </c>
      <c r="B148" s="9" t="s">
        <v>8</v>
      </c>
      <c r="C148" s="9" t="s">
        <v>9</v>
      </c>
      <c r="D148" s="9" t="s">
        <v>10</v>
      </c>
      <c r="E148" s="9" t="s">
        <v>11</v>
      </c>
      <c r="F148" s="11" t="s">
        <v>12</v>
      </c>
      <c r="G148"/>
      <c r="H148"/>
      <c r="I148"/>
      <c r="J148" s="55" t="s">
        <v>13</v>
      </c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2.75" hidden="1">
      <c r="A149" s="9">
        <v>0</v>
      </c>
      <c r="B149" s="9">
        <v>7.5</v>
      </c>
      <c r="C149" s="9">
        <v>0</v>
      </c>
      <c r="D149" s="9">
        <v>0</v>
      </c>
      <c r="E149" s="9">
        <v>0</v>
      </c>
      <c r="F149" s="12">
        <f>B149/8</f>
        <v>0.9375</v>
      </c>
      <c r="G149"/>
      <c r="H149"/>
      <c r="I149"/>
      <c r="J149" s="56">
        <f>ROUND(A149*F149+C149+D149+E149,0)</f>
        <v>0</v>
      </c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:151" s="22" customFormat="1" ht="12.75" hidden="1">
      <c r="A150" s="4"/>
      <c r="B150" s="4"/>
      <c r="C150" s="4"/>
      <c r="D150" s="4"/>
      <c r="E150" s="4"/>
      <c r="F150" s="13"/>
      <c r="G150"/>
      <c r="H150"/>
      <c r="I150"/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:151" s="22" customFormat="1" ht="15.75" hidden="1">
      <c r="A151" s="21" t="s">
        <v>15</v>
      </c>
      <c r="B151"/>
      <c r="C151"/>
      <c r="D151"/>
      <c r="E151"/>
      <c r="F151"/>
      <c r="G151"/>
      <c r="H151"/>
      <c r="I151"/>
      <c r="J151" s="58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7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0:151" s="22" customFormat="1" ht="12.75" hidden="1">
      <c r="J153" s="57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0:151" s="22" customFormat="1" ht="12.75" hidden="1">
      <c r="J154" s="57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0:151" s="22" customFormat="1" ht="12.75" hidden="1">
      <c r="J155" s="57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5.75" hidden="1">
      <c r="A156" s="9" t="s">
        <v>7</v>
      </c>
      <c r="B156" s="9" t="s">
        <v>8</v>
      </c>
      <c r="C156" s="9" t="s">
        <v>9</v>
      </c>
      <c r="D156" s="9" t="s">
        <v>10</v>
      </c>
      <c r="E156" s="9" t="s">
        <v>11</v>
      </c>
      <c r="F156" s="11" t="s">
        <v>12</v>
      </c>
      <c r="G156"/>
      <c r="H156"/>
      <c r="I156"/>
      <c r="J156" s="55" t="s">
        <v>13</v>
      </c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2.75" hidden="1">
      <c r="A157" s="9"/>
      <c r="B157" s="9">
        <v>7.5</v>
      </c>
      <c r="C157" s="9">
        <v>0</v>
      </c>
      <c r="D157" s="9">
        <v>0</v>
      </c>
      <c r="E157" s="9">
        <v>0</v>
      </c>
      <c r="F157" s="12">
        <f>B157/8</f>
        <v>0.9375</v>
      </c>
      <c r="G157"/>
      <c r="H157"/>
      <c r="I157"/>
      <c r="J157" s="56">
        <f>ROUND(A157*F157+C157+D157+E157,0)</f>
        <v>0</v>
      </c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:151" s="22" customFormat="1" ht="12.75" hidden="1">
      <c r="A158" s="4"/>
      <c r="B158" s="4"/>
      <c r="C158" s="4"/>
      <c r="D158" s="4"/>
      <c r="E158" s="4"/>
      <c r="F158" s="13"/>
      <c r="G158"/>
      <c r="H158"/>
      <c r="I158"/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:151" s="22" customFormat="1" ht="15.75" hidden="1">
      <c r="A159" s="21" t="s">
        <v>18</v>
      </c>
      <c r="B159"/>
      <c r="C159"/>
      <c r="D159"/>
      <c r="E159"/>
      <c r="F159"/>
      <c r="G159"/>
      <c r="H159"/>
      <c r="I159"/>
      <c r="J159" s="58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7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0:151" s="22" customFormat="1" ht="12.75" hidden="1">
      <c r="J161" s="57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0:151" s="22" customFormat="1" ht="12.75" hidden="1">
      <c r="J162" s="57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0:151" s="22" customFormat="1" ht="12.75" hidden="1">
      <c r="J163" s="57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5.75" hidden="1">
      <c r="A164" s="9" t="s">
        <v>7</v>
      </c>
      <c r="B164" s="9" t="s">
        <v>8</v>
      </c>
      <c r="C164" s="9" t="s">
        <v>9</v>
      </c>
      <c r="D164" s="9" t="s">
        <v>10</v>
      </c>
      <c r="E164" s="9" t="s">
        <v>11</v>
      </c>
      <c r="F164" s="11" t="s">
        <v>12</v>
      </c>
      <c r="G164"/>
      <c r="H164"/>
      <c r="I164"/>
      <c r="J164" s="55" t="s">
        <v>13</v>
      </c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:151" s="22" customFormat="1" ht="12.75" hidden="1">
      <c r="A165" s="9"/>
      <c r="B165" s="9">
        <v>7.5</v>
      </c>
      <c r="C165" s="9">
        <v>0</v>
      </c>
      <c r="D165" s="9">
        <v>0</v>
      </c>
      <c r="E165" s="9">
        <v>0</v>
      </c>
      <c r="F165" s="12">
        <f>B165/8</f>
        <v>0.9375</v>
      </c>
      <c r="G165"/>
      <c r="H165"/>
      <c r="I165"/>
      <c r="J165" s="56">
        <f>ROUND(A165*F165+C165+D165+E165,0)</f>
        <v>0</v>
      </c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:151" s="22" customFormat="1" ht="12.75" hidden="1">
      <c r="A166" s="4"/>
      <c r="B166" s="4"/>
      <c r="C166" s="4"/>
      <c r="D166" s="4"/>
      <c r="E166" s="4"/>
      <c r="F166" s="13"/>
      <c r="G166"/>
      <c r="H166"/>
      <c r="I166"/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:151" s="22" customFormat="1" ht="15.75" hidden="1">
      <c r="A167" s="21" t="s">
        <v>19</v>
      </c>
      <c r="B167"/>
      <c r="C167"/>
      <c r="D167"/>
      <c r="E167"/>
      <c r="F167"/>
      <c r="G167"/>
      <c r="H167"/>
      <c r="I167"/>
      <c r="J167" s="58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7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0:151" s="22" customFormat="1" ht="12.75" hidden="1">
      <c r="J169" s="57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0:151" s="22" customFormat="1" ht="12.75" hidden="1">
      <c r="J170" s="57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0:151" s="22" customFormat="1" ht="12.75" hidden="1">
      <c r="J171" s="57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5.75" hidden="1">
      <c r="A172" s="9" t="s">
        <v>7</v>
      </c>
      <c r="B172" s="9" t="s">
        <v>8</v>
      </c>
      <c r="C172" s="9" t="s">
        <v>9</v>
      </c>
      <c r="D172" s="9" t="s">
        <v>10</v>
      </c>
      <c r="E172" s="9" t="s">
        <v>11</v>
      </c>
      <c r="F172" s="11" t="s">
        <v>12</v>
      </c>
      <c r="G172"/>
      <c r="H172"/>
      <c r="I172"/>
      <c r="J172" s="55" t="s">
        <v>13</v>
      </c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151" s="22" customFormat="1" ht="12.75" hidden="1">
      <c r="A173" s="9"/>
      <c r="B173" s="9">
        <v>7.5</v>
      </c>
      <c r="C173" s="9">
        <v>0</v>
      </c>
      <c r="D173" s="9">
        <v>0</v>
      </c>
      <c r="E173" s="9">
        <v>0</v>
      </c>
      <c r="F173" s="12">
        <f>B173/8</f>
        <v>0.9375</v>
      </c>
      <c r="G173"/>
      <c r="H173"/>
      <c r="I173"/>
      <c r="J173" s="56">
        <f>ROUND(A173*F173+C173+D173+E173,0)</f>
        <v>0</v>
      </c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151" s="22" customFormat="1" ht="12.75" hidden="1">
      <c r="A174" s="4"/>
      <c r="B174" s="4"/>
      <c r="C174" s="4"/>
      <c r="D174" s="4"/>
      <c r="E174" s="4"/>
      <c r="F174" s="13"/>
      <c r="G174"/>
      <c r="H174"/>
      <c r="I174"/>
      <c r="J174" s="56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</row>
    <row r="175" spans="1:151" s="22" customFormat="1" ht="12.75">
      <c r="A175" s="4"/>
      <c r="B175" s="4"/>
      <c r="C175" s="4"/>
      <c r="D175" s="4"/>
      <c r="E175" s="4"/>
      <c r="F175" s="13"/>
      <c r="G175"/>
      <c r="H175"/>
      <c r="I175"/>
      <c r="J175" s="56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</row>
    <row r="176" spans="1:9" ht="15.75" hidden="1">
      <c r="A176" s="6" t="s">
        <v>3</v>
      </c>
      <c r="H176" s="2"/>
      <c r="I176" s="4"/>
    </row>
    <row r="177" ht="12.75" hidden="1"/>
    <row r="178" ht="12.75" hidden="1">
      <c r="A178" t="s">
        <v>48</v>
      </c>
    </row>
    <row r="179" ht="12.75" hidden="1">
      <c r="D179" s="20"/>
    </row>
    <row r="180" spans="1:10" ht="15.75" hidden="1">
      <c r="A180" s="9" t="s">
        <v>7</v>
      </c>
      <c r="B180" s="9" t="s">
        <v>8</v>
      </c>
      <c r="C180" s="9" t="s">
        <v>9</v>
      </c>
      <c r="D180" s="17" t="s">
        <v>10</v>
      </c>
      <c r="E180" s="9" t="s">
        <v>11</v>
      </c>
      <c r="F180" s="11" t="s">
        <v>12</v>
      </c>
      <c r="J180" s="35" t="s">
        <v>13</v>
      </c>
    </row>
    <row r="181" spans="1:10" ht="13.5" hidden="1" thickBot="1">
      <c r="A181" s="9">
        <v>1</v>
      </c>
      <c r="B181" s="9">
        <v>7.5</v>
      </c>
      <c r="C181" s="9">
        <v>0</v>
      </c>
      <c r="D181" s="9">
        <v>0</v>
      </c>
      <c r="E181" s="9">
        <v>0</v>
      </c>
      <c r="F181" s="12">
        <f>B181/8</f>
        <v>0.9375</v>
      </c>
      <c r="J181" s="36">
        <f>ROUND(A181*F181+C181+D181+E181,0)</f>
        <v>1</v>
      </c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51" s="22" customFormat="1" ht="12.75" hidden="1">
      <c r="A197" s="4"/>
      <c r="B197" s="4"/>
      <c r="C197" s="4"/>
      <c r="D197" s="4"/>
      <c r="E197" s="4"/>
      <c r="F197" s="13"/>
      <c r="G197"/>
      <c r="H197"/>
      <c r="I197"/>
      <c r="J197" s="14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</row>
    <row r="198" spans="1:151" s="22" customFormat="1" ht="12.75" hidden="1">
      <c r="A198" s="4"/>
      <c r="B198" s="4"/>
      <c r="C198" s="4"/>
      <c r="D198" s="4"/>
      <c r="E198" s="4"/>
      <c r="F198" s="13"/>
      <c r="G198"/>
      <c r="H198"/>
      <c r="I198"/>
      <c r="J198" s="14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</row>
    <row r="199" spans="1:10" s="30" customFormat="1" ht="12.75" hidden="1">
      <c r="A199" s="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0" s="30" customFormat="1" ht="12.75" hidden="1">
      <c r="A202" s="5"/>
      <c r="B202" s="2"/>
      <c r="C202" s="29"/>
      <c r="D202" s="2"/>
      <c r="E202" s="2"/>
      <c r="F202" s="2"/>
      <c r="G202" s="2"/>
      <c r="H202" s="2"/>
      <c r="I202" s="2"/>
      <c r="J202" s="2"/>
    </row>
    <row r="203" spans="1:10" s="30" customFormat="1" ht="12.75" hidden="1">
      <c r="A203" s="5"/>
      <c r="B203" s="2"/>
      <c r="C203" s="2"/>
      <c r="D203" s="2"/>
      <c r="E203" s="2"/>
      <c r="F203" s="2"/>
      <c r="G203" s="2"/>
      <c r="H203" s="2"/>
      <c r="I203" s="2"/>
      <c r="J203" s="2"/>
    </row>
    <row r="204" spans="1:10" s="30" customFormat="1" ht="12.75" hidden="1">
      <c r="A204" s="5"/>
      <c r="B204" s="2"/>
      <c r="C204" s="2"/>
      <c r="D204" s="2"/>
      <c r="E204" s="2"/>
      <c r="F204" s="2"/>
      <c r="G204" s="2"/>
      <c r="H204" s="2"/>
      <c r="I204" s="2"/>
      <c r="J204" s="2"/>
    </row>
    <row r="205" spans="1:151" s="22" customFormat="1" ht="12.75" hidden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</row>
    <row r="206" spans="1:9" ht="15.75">
      <c r="A206" s="6" t="s">
        <v>16</v>
      </c>
      <c r="H206" s="2"/>
      <c r="I206" s="4"/>
    </row>
    <row r="208" ht="12.75">
      <c r="A208" t="s">
        <v>86</v>
      </c>
    </row>
    <row r="209" ht="12.75">
      <c r="A209" t="s">
        <v>50</v>
      </c>
    </row>
    <row r="210" ht="12.75" hidden="1">
      <c r="A210" t="s">
        <v>51</v>
      </c>
    </row>
    <row r="211" ht="12.75">
      <c r="A211" s="31" t="s">
        <v>68</v>
      </c>
    </row>
    <row r="212" ht="12.75">
      <c r="A212" s="32" t="s">
        <v>69</v>
      </c>
    </row>
    <row r="213" ht="12.75">
      <c r="A213" t="s">
        <v>70</v>
      </c>
    </row>
    <row r="214" ht="12.75">
      <c r="A214" t="s">
        <v>71</v>
      </c>
    </row>
    <row r="215" ht="12.75">
      <c r="A215" t="s">
        <v>137</v>
      </c>
    </row>
    <row r="216" ht="12.75">
      <c r="A216" t="s">
        <v>89</v>
      </c>
    </row>
    <row r="218" ht="12.75" customHeight="1">
      <c r="A218" s="22" t="s">
        <v>58</v>
      </c>
    </row>
    <row r="219" ht="12.75">
      <c r="A219" t="s">
        <v>72</v>
      </c>
    </row>
    <row r="220" ht="12.75" hidden="1"/>
    <row r="222" spans="1:10" ht="15.75">
      <c r="A222" s="9" t="s">
        <v>7</v>
      </c>
      <c r="B222" s="9" t="s">
        <v>8</v>
      </c>
      <c r="C222" s="9" t="s">
        <v>9</v>
      </c>
      <c r="D222" s="9" t="s">
        <v>10</v>
      </c>
      <c r="E222" s="9" t="s">
        <v>11</v>
      </c>
      <c r="F222" s="11" t="s">
        <v>12</v>
      </c>
      <c r="J222" s="55" t="s">
        <v>13</v>
      </c>
    </row>
    <row r="223" spans="1:10" ht="12.75">
      <c r="A223" s="9">
        <v>2</v>
      </c>
      <c r="B223" s="9">
        <v>7.5</v>
      </c>
      <c r="C223" s="9">
        <v>0</v>
      </c>
      <c r="D223" s="9">
        <v>0</v>
      </c>
      <c r="E223" s="9">
        <v>0</v>
      </c>
      <c r="F223" s="12">
        <f>B223/8</f>
        <v>0.9375</v>
      </c>
      <c r="J223" s="56">
        <f>ROUND(A223*F223+C223+D223+E223,0)</f>
        <v>2</v>
      </c>
    </row>
    <row r="224" spans="1:10" s="30" customFormat="1" ht="13.5" thickBo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s="30" customFormat="1" ht="12.75">
      <c r="A225" s="25" t="s">
        <v>22</v>
      </c>
      <c r="B225" s="26"/>
      <c r="C225" s="26"/>
      <c r="D225" s="26"/>
      <c r="E225" s="26"/>
      <c r="F225" s="26"/>
      <c r="G225" s="26"/>
      <c r="H225" s="26"/>
      <c r="I225" s="26"/>
      <c r="J225" s="52"/>
    </row>
    <row r="226" spans="1:10" s="30" customFormat="1" ht="12.75">
      <c r="A226" s="27" t="s">
        <v>23</v>
      </c>
      <c r="B226" s="2"/>
      <c r="C226" s="2"/>
      <c r="D226" s="2"/>
      <c r="E226" s="2"/>
      <c r="F226" s="2"/>
      <c r="G226" s="2"/>
      <c r="H226" s="2"/>
      <c r="I226" s="2"/>
      <c r="J226" s="53"/>
    </row>
    <row r="227" spans="1:10" ht="12.75">
      <c r="A227" s="27" t="s">
        <v>135</v>
      </c>
      <c r="B227" s="2"/>
      <c r="C227" s="2"/>
      <c r="D227" s="2"/>
      <c r="E227" s="2"/>
      <c r="F227" s="2"/>
      <c r="G227" s="2"/>
      <c r="H227" s="2"/>
      <c r="I227" s="2"/>
      <c r="J227" s="53"/>
    </row>
    <row r="228" spans="1:10" s="30" customFormat="1" ht="12.75" hidden="1">
      <c r="A228" s="27"/>
      <c r="B228" s="2"/>
      <c r="C228" s="29"/>
      <c r="D228" s="2"/>
      <c r="E228" s="2"/>
      <c r="F228" s="2"/>
      <c r="G228" s="2"/>
      <c r="H228" s="2"/>
      <c r="I228" s="2"/>
      <c r="J228" s="53"/>
    </row>
    <row r="229" spans="1:10" s="30" customFormat="1" ht="12.75">
      <c r="A229" s="27" t="s">
        <v>55</v>
      </c>
      <c r="B229" s="2"/>
      <c r="C229" s="2"/>
      <c r="D229" s="2"/>
      <c r="E229" s="2"/>
      <c r="F229" s="2"/>
      <c r="G229" s="2"/>
      <c r="H229" s="2"/>
      <c r="I229" s="2"/>
      <c r="J229" s="53"/>
    </row>
    <row r="230" spans="1:10" s="30" customFormat="1" ht="13.5" thickBot="1">
      <c r="A230" s="28" t="s">
        <v>21</v>
      </c>
      <c r="B230" s="3"/>
      <c r="C230" s="3"/>
      <c r="D230" s="3"/>
      <c r="E230" s="3"/>
      <c r="F230" s="3"/>
      <c r="G230" s="3"/>
      <c r="H230" s="3"/>
      <c r="I230" s="3"/>
      <c r="J230" s="54"/>
    </row>
    <row r="231" spans="1:10" s="30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s="30" customFormat="1" ht="12.75" hidden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ht="15.75">
      <c r="A239" s="6" t="s">
        <v>2</v>
      </c>
    </row>
    <row r="241" ht="12.75">
      <c r="A241" t="s">
        <v>52</v>
      </c>
    </row>
    <row r="242" ht="12.75">
      <c r="A242" t="s">
        <v>122</v>
      </c>
    </row>
    <row r="243" ht="12.75">
      <c r="A243" s="32" t="s">
        <v>107</v>
      </c>
    </row>
    <row r="244" ht="12.75">
      <c r="A244" s="32" t="s">
        <v>108</v>
      </c>
    </row>
    <row r="245" ht="12.75" hidden="1">
      <c r="A245" s="32"/>
    </row>
    <row r="246" ht="12.75" hidden="1">
      <c r="A246" s="32"/>
    </row>
    <row r="247" ht="12.75" hidden="1">
      <c r="A247" s="32"/>
    </row>
    <row r="248" ht="12.75" hidden="1"/>
    <row r="249" ht="12.75" hidden="1"/>
    <row r="250" ht="12.75" hidden="1">
      <c r="A250" t="s">
        <v>43</v>
      </c>
    </row>
    <row r="251" ht="12.75" hidden="1">
      <c r="A251" t="s">
        <v>44</v>
      </c>
    </row>
    <row r="252" ht="12.75" hidden="1">
      <c r="A252" t="s">
        <v>45</v>
      </c>
    </row>
    <row r="253" ht="12.75">
      <c r="A253" t="s">
        <v>138</v>
      </c>
    </row>
    <row r="254" ht="12.75">
      <c r="A254" t="s">
        <v>73</v>
      </c>
    </row>
    <row r="255" ht="12.75">
      <c r="A255" t="s">
        <v>87</v>
      </c>
    </row>
    <row r="257" ht="12.75">
      <c r="A257" s="22" t="s">
        <v>58</v>
      </c>
    </row>
    <row r="258" ht="12.75">
      <c r="A258" t="s">
        <v>109</v>
      </c>
    </row>
    <row r="260" spans="1:10" ht="15.75">
      <c r="A260" s="9" t="s">
        <v>7</v>
      </c>
      <c r="B260" s="9" t="s">
        <v>8</v>
      </c>
      <c r="C260" s="9" t="s">
        <v>9</v>
      </c>
      <c r="D260" s="9" t="s">
        <v>10</v>
      </c>
      <c r="E260" s="9" t="s">
        <v>11</v>
      </c>
      <c r="F260" s="11" t="s">
        <v>12</v>
      </c>
      <c r="J260" s="55" t="s">
        <v>13</v>
      </c>
    </row>
    <row r="261" spans="1:10" ht="12.75">
      <c r="A261" s="9">
        <v>1</v>
      </c>
      <c r="B261" s="9">
        <v>7.5</v>
      </c>
      <c r="C261" s="9">
        <v>0</v>
      </c>
      <c r="D261" s="9">
        <v>0</v>
      </c>
      <c r="E261" s="9">
        <v>0</v>
      </c>
      <c r="F261" s="12">
        <f>B261/8</f>
        <v>0.9375</v>
      </c>
      <c r="J261" s="56">
        <f>ROUND(A261*F261+C261+D261+E261,0)</f>
        <v>1</v>
      </c>
    </row>
    <row r="262" spans="1:10" ht="16.5" hidden="1" thickBot="1">
      <c r="A262" s="9" t="s">
        <v>7</v>
      </c>
      <c r="B262" s="9" t="s">
        <v>8</v>
      </c>
      <c r="C262" s="9" t="s">
        <v>9</v>
      </c>
      <c r="D262" s="9" t="s">
        <v>10</v>
      </c>
      <c r="E262" s="9" t="s">
        <v>11</v>
      </c>
      <c r="F262" s="11" t="s">
        <v>12</v>
      </c>
      <c r="J262" s="41" t="s">
        <v>13</v>
      </c>
    </row>
    <row r="263" spans="1:10" ht="13.5" hidden="1" thickBot="1">
      <c r="A263" s="39">
        <v>2</v>
      </c>
      <c r="B263" s="39">
        <v>7.5</v>
      </c>
      <c r="C263" s="39">
        <v>0</v>
      </c>
      <c r="D263" s="39">
        <v>0</v>
      </c>
      <c r="E263" s="39">
        <v>0</v>
      </c>
      <c r="F263" s="40">
        <f>B263/8</f>
        <v>0.9375</v>
      </c>
      <c r="J263" s="42">
        <f>ROUND(A263*F263+C263+D263+E263,0)</f>
        <v>2</v>
      </c>
    </row>
    <row r="264" spans="1:10" ht="12.75">
      <c r="A264" s="4"/>
      <c r="B264" s="43"/>
      <c r="C264" s="43"/>
      <c r="D264" s="43"/>
      <c r="E264" s="43"/>
      <c r="F264" s="44"/>
      <c r="J264" s="14"/>
    </row>
    <row r="265" spans="1:10" ht="12.75" hidden="1">
      <c r="A265" s="4"/>
      <c r="B265" s="4"/>
      <c r="C265" s="4"/>
      <c r="D265" s="4"/>
      <c r="E265" s="4"/>
      <c r="F265" s="13"/>
      <c r="J265" s="14"/>
    </row>
    <row r="266" spans="1:10" ht="12.75" hidden="1">
      <c r="A266" s="4"/>
      <c r="B266" s="4"/>
      <c r="C266" s="4"/>
      <c r="D266" s="4"/>
      <c r="E266" s="4"/>
      <c r="F266" s="13"/>
      <c r="J266" s="14"/>
    </row>
    <row r="267" ht="12.75" hidden="1"/>
    <row r="268" ht="12.75" hidden="1"/>
    <row r="269" ht="12.75" hidden="1"/>
    <row r="270" ht="12.75" hidden="1"/>
    <row r="271" ht="12.75" hidden="1"/>
    <row r="272" ht="12.75" hidden="1"/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4"/>
      <c r="B290" s="4"/>
      <c r="C290" s="4"/>
      <c r="D290" s="4"/>
      <c r="E290" s="4"/>
      <c r="F290" s="13"/>
      <c r="J290" s="14"/>
    </row>
    <row r="291" spans="1:10" ht="12.75" hidden="1">
      <c r="A291" s="4"/>
      <c r="B291" s="4"/>
      <c r="C291" s="4"/>
      <c r="D291" s="4"/>
      <c r="E291" s="4"/>
      <c r="F291" s="13"/>
      <c r="J291" s="14"/>
    </row>
    <row r="292" spans="1:10" ht="12.75" hidden="1">
      <c r="A292" s="4"/>
      <c r="B292" s="4"/>
      <c r="C292" s="4"/>
      <c r="D292" s="4"/>
      <c r="E292" s="4"/>
      <c r="F292" s="13"/>
      <c r="J292" s="14"/>
    </row>
    <row r="293" spans="1:10" ht="12.75" hidden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ht="12.75" hidden="1"/>
    <row r="295" ht="12.75" hidden="1"/>
    <row r="296" ht="12.75" hidden="1"/>
    <row r="297" ht="12.75" hidden="1"/>
    <row r="298" ht="12.75" hidden="1"/>
    <row r="299" ht="12.75" hidden="1"/>
    <row r="300" spans="1:10" ht="12.75" hidden="1">
      <c r="A300" s="4"/>
      <c r="B300" s="4"/>
      <c r="C300" s="4"/>
      <c r="D300" s="4"/>
      <c r="E300" s="4"/>
      <c r="F300" s="13"/>
      <c r="H300" s="2"/>
      <c r="I300" s="2"/>
      <c r="J300" s="14"/>
    </row>
    <row r="301" spans="1:9" ht="15.75">
      <c r="A301" s="6" t="s">
        <v>27</v>
      </c>
      <c r="H301" s="2"/>
      <c r="I301" s="4"/>
    </row>
    <row r="303" ht="12.75">
      <c r="A303" t="s">
        <v>88</v>
      </c>
    </row>
    <row r="304" ht="12.75">
      <c r="A304" t="s">
        <v>130</v>
      </c>
    </row>
    <row r="305" ht="12.75">
      <c r="A305" t="s">
        <v>110</v>
      </c>
    </row>
    <row r="306" ht="12.75">
      <c r="A306" t="s">
        <v>139</v>
      </c>
    </row>
    <row r="307" ht="12.75">
      <c r="A307" t="s">
        <v>140</v>
      </c>
    </row>
    <row r="308" ht="12.75">
      <c r="A308" t="s">
        <v>89</v>
      </c>
    </row>
    <row r="310" ht="12.75">
      <c r="A310" s="22" t="s">
        <v>58</v>
      </c>
    </row>
    <row r="311" ht="12.75">
      <c r="A311" t="s">
        <v>74</v>
      </c>
    </row>
    <row r="313" spans="1:10" ht="15.75">
      <c r="A313" s="9" t="s">
        <v>7</v>
      </c>
      <c r="B313" s="9" t="s">
        <v>8</v>
      </c>
      <c r="C313" s="9" t="s">
        <v>9</v>
      </c>
      <c r="D313" s="9" t="s">
        <v>10</v>
      </c>
      <c r="E313" s="9" t="s">
        <v>11</v>
      </c>
      <c r="F313" s="11" t="s">
        <v>12</v>
      </c>
      <c r="J313" s="55" t="s">
        <v>13</v>
      </c>
    </row>
    <row r="314" spans="1:10" ht="12.75">
      <c r="A314" s="9">
        <v>3</v>
      </c>
      <c r="B314" s="9">
        <v>7.5</v>
      </c>
      <c r="C314" s="9">
        <v>0</v>
      </c>
      <c r="D314" s="9">
        <v>0</v>
      </c>
      <c r="E314" s="9">
        <v>0</v>
      </c>
      <c r="F314" s="12">
        <f>B314/8</f>
        <v>0.9375</v>
      </c>
      <c r="J314" s="56">
        <f>ROUND(A314*F314+C314+D314+E314,0)</f>
        <v>3</v>
      </c>
    </row>
    <row r="315" spans="1:10" ht="15.75" hidden="1">
      <c r="A315" s="9" t="s">
        <v>7</v>
      </c>
      <c r="B315" s="9" t="s">
        <v>8</v>
      </c>
      <c r="C315" s="9" t="s">
        <v>9</v>
      </c>
      <c r="D315" s="17" t="s">
        <v>10</v>
      </c>
      <c r="E315" s="9" t="s">
        <v>11</v>
      </c>
      <c r="F315" s="11" t="s">
        <v>12</v>
      </c>
      <c r="J315" s="41" t="s">
        <v>13</v>
      </c>
    </row>
    <row r="316" spans="1:10" ht="13.5" hidden="1" thickBot="1">
      <c r="A316" s="9">
        <v>2</v>
      </c>
      <c r="B316" s="9">
        <v>7.5</v>
      </c>
      <c r="C316" s="9">
        <v>0</v>
      </c>
      <c r="D316" s="9">
        <v>0</v>
      </c>
      <c r="E316" s="9">
        <v>0</v>
      </c>
      <c r="F316" s="12">
        <f>B316/8</f>
        <v>0.9375</v>
      </c>
      <c r="J316" s="36">
        <f>ROUND(A316*F316+C316+D316+E316,0)</f>
        <v>2</v>
      </c>
    </row>
    <row r="317" spans="1:10" ht="12.75">
      <c r="A317" s="4"/>
      <c r="B317" s="4"/>
      <c r="C317" s="4"/>
      <c r="D317" s="4"/>
      <c r="E317" s="4"/>
      <c r="F317" s="13"/>
      <c r="G317" s="2"/>
      <c r="H317" s="2"/>
      <c r="I317" s="2"/>
      <c r="J317" s="14"/>
    </row>
    <row r="318" spans="1:10" ht="15.75">
      <c r="A318" s="15" t="s">
        <v>111</v>
      </c>
      <c r="B318" s="4"/>
      <c r="C318" s="4"/>
      <c r="D318" s="4"/>
      <c r="E318" s="4"/>
      <c r="F318" s="13"/>
      <c r="J318" s="14"/>
    </row>
    <row r="319" spans="1:10" ht="15.75">
      <c r="A319" s="15" t="s">
        <v>112</v>
      </c>
      <c r="B319" s="4"/>
      <c r="C319" s="4"/>
      <c r="D319" s="4"/>
      <c r="E319" s="4"/>
      <c r="F319" s="13"/>
      <c r="J319" s="14"/>
    </row>
    <row r="320" spans="1:10" ht="12.75">
      <c r="A320" s="16"/>
      <c r="B320" s="4"/>
      <c r="C320" s="4"/>
      <c r="D320" s="4"/>
      <c r="E320" s="4"/>
      <c r="F320" s="13"/>
      <c r="J320" s="14"/>
    </row>
    <row r="321" spans="1:10" ht="12.75">
      <c r="A321" s="16" t="s">
        <v>131</v>
      </c>
      <c r="B321" s="4"/>
      <c r="C321" s="4"/>
      <c r="D321" s="4"/>
      <c r="E321" s="4"/>
      <c r="F321" s="13"/>
      <c r="J321" s="14"/>
    </row>
    <row r="322" spans="1:10" ht="12.75">
      <c r="A322" s="16" t="s">
        <v>132</v>
      </c>
      <c r="B322" s="4"/>
      <c r="C322" s="4"/>
      <c r="D322" s="4"/>
      <c r="E322" s="4"/>
      <c r="F322" s="13"/>
      <c r="J322" s="14"/>
    </row>
    <row r="323" spans="1:10" ht="12.75">
      <c r="A323" s="16" t="s">
        <v>113</v>
      </c>
      <c r="B323" s="4"/>
      <c r="C323" s="4"/>
      <c r="D323" s="4"/>
      <c r="E323" s="4"/>
      <c r="F323" s="13"/>
      <c r="J323" s="14"/>
    </row>
    <row r="324" spans="1:10" ht="12.75">
      <c r="A324" s="16" t="s">
        <v>114</v>
      </c>
      <c r="B324" s="4"/>
      <c r="C324" s="4"/>
      <c r="D324" s="4"/>
      <c r="E324" s="4"/>
      <c r="F324" s="13"/>
      <c r="J324" s="14"/>
    </row>
    <row r="325" spans="1:10" ht="12.75">
      <c r="A325" s="16"/>
      <c r="B325" s="4"/>
      <c r="C325" s="4"/>
      <c r="D325" s="4"/>
      <c r="E325" s="4"/>
      <c r="F325" s="13"/>
      <c r="J325" s="14"/>
    </row>
    <row r="326" ht="12.75">
      <c r="A326" s="22" t="s">
        <v>58</v>
      </c>
    </row>
    <row r="327" ht="12.75">
      <c r="A327" t="s">
        <v>75</v>
      </c>
    </row>
    <row r="328" ht="12.75">
      <c r="A328" s="24" t="s">
        <v>74</v>
      </c>
    </row>
    <row r="329" spans="1:10" ht="12.75">
      <c r="A329" s="16"/>
      <c r="B329" s="4"/>
      <c r="C329" s="4"/>
      <c r="D329" s="4"/>
      <c r="E329" s="4"/>
      <c r="F329" s="13"/>
      <c r="J329" s="14"/>
    </row>
    <row r="330" spans="1:18" ht="15.75">
      <c r="A330" s="9" t="s">
        <v>7</v>
      </c>
      <c r="B330" s="9" t="s">
        <v>8</v>
      </c>
      <c r="C330" s="9" t="s">
        <v>9</v>
      </c>
      <c r="D330" s="9" t="s">
        <v>10</v>
      </c>
      <c r="E330" s="9" t="s">
        <v>11</v>
      </c>
      <c r="F330" s="11" t="s">
        <v>12</v>
      </c>
      <c r="J330" s="55" t="s">
        <v>13</v>
      </c>
      <c r="R330" s="38"/>
    </row>
    <row r="331" spans="1:10" ht="12.75">
      <c r="A331" s="9">
        <v>2</v>
      </c>
      <c r="B331" s="9">
        <v>7.5</v>
      </c>
      <c r="C331" s="9">
        <v>0</v>
      </c>
      <c r="D331" s="9">
        <v>0</v>
      </c>
      <c r="E331" s="9">
        <v>0</v>
      </c>
      <c r="F331" s="12">
        <f>B331/8</f>
        <v>0.9375</v>
      </c>
      <c r="J331" s="56">
        <v>2</v>
      </c>
    </row>
    <row r="332" spans="1:10" ht="12.75">
      <c r="A332" s="4"/>
      <c r="B332" s="4"/>
      <c r="C332" s="4"/>
      <c r="D332" s="4"/>
      <c r="E332" s="4"/>
      <c r="F332" s="13"/>
      <c r="J332" s="14"/>
    </row>
    <row r="333" spans="1:10" ht="12.75" hidden="1">
      <c r="A333" s="4"/>
      <c r="B333" s="4"/>
      <c r="C333" s="4"/>
      <c r="D333" s="4"/>
      <c r="E333" s="4"/>
      <c r="F333" s="13"/>
      <c r="J333" s="14"/>
    </row>
    <row r="334" spans="1:10" ht="12.75" hidden="1">
      <c r="A334" s="4"/>
      <c r="B334" s="4"/>
      <c r="C334" s="4"/>
      <c r="D334" s="4"/>
      <c r="E334" s="4"/>
      <c r="F334" s="13"/>
      <c r="J334" s="14"/>
    </row>
    <row r="335" spans="1:10" ht="12.75" hidden="1">
      <c r="A335" s="4"/>
      <c r="B335" s="4"/>
      <c r="C335" s="4"/>
      <c r="D335" s="4"/>
      <c r="E335" s="4"/>
      <c r="F335" s="13"/>
      <c r="J335" s="14"/>
    </row>
    <row r="336" spans="1:10" ht="12.75" hidden="1">
      <c r="A336" s="4"/>
      <c r="B336" s="4"/>
      <c r="C336" s="4"/>
      <c r="D336" s="4"/>
      <c r="E336" s="4"/>
      <c r="F336" s="13"/>
      <c r="J336" s="14"/>
    </row>
    <row r="337" spans="1:10" ht="12.75" hidden="1">
      <c r="A337" s="25"/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1:10" ht="12.75" hidden="1">
      <c r="A338" s="27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 hidden="1">
      <c r="A339" s="27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 hidden="1">
      <c r="A340" s="27"/>
      <c r="B340" s="2"/>
      <c r="C340" s="29"/>
      <c r="D340" s="2"/>
      <c r="E340" s="2"/>
      <c r="F340" s="2"/>
      <c r="G340" s="2"/>
      <c r="H340" s="2"/>
      <c r="I340" s="2"/>
      <c r="J340" s="2"/>
    </row>
    <row r="341" spans="1:10" ht="15" customHeight="1" hidden="1">
      <c r="A341" s="27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 hidden="1" thickBot="1">
      <c r="A342" s="28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5" customHeight="1" hidden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 thickBot="1">
      <c r="A347" s="5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" customHeight="1">
      <c r="A348" s="25" t="s">
        <v>22</v>
      </c>
      <c r="B348" s="26"/>
      <c r="C348" s="26"/>
      <c r="D348" s="26"/>
      <c r="E348" s="26"/>
      <c r="F348" s="26"/>
      <c r="G348" s="26"/>
      <c r="H348" s="26"/>
      <c r="I348" s="26"/>
      <c r="J348" s="52"/>
    </row>
    <row r="349" spans="1:10" ht="15" customHeight="1">
      <c r="A349" s="27" t="s">
        <v>23</v>
      </c>
      <c r="B349" s="2"/>
      <c r="C349" s="2"/>
      <c r="D349" s="2"/>
      <c r="E349" s="2"/>
      <c r="F349" s="2"/>
      <c r="G349" s="2"/>
      <c r="H349" s="2"/>
      <c r="I349" s="2"/>
      <c r="J349" s="53"/>
    </row>
    <row r="350" spans="1:10" ht="12.75">
      <c r="A350" s="27" t="s">
        <v>135</v>
      </c>
      <c r="B350" s="2"/>
      <c r="C350" s="2"/>
      <c r="D350" s="2"/>
      <c r="E350" s="2"/>
      <c r="F350" s="2"/>
      <c r="G350" s="2"/>
      <c r="H350" s="2"/>
      <c r="I350" s="2"/>
      <c r="J350" s="53"/>
    </row>
    <row r="351" spans="1:10" ht="15" customHeight="1" hidden="1">
      <c r="A351" s="27"/>
      <c r="B351" s="2"/>
      <c r="C351" s="29"/>
      <c r="D351" s="2"/>
      <c r="E351" s="2"/>
      <c r="F351" s="2"/>
      <c r="G351" s="2"/>
      <c r="H351" s="2"/>
      <c r="I351" s="2"/>
      <c r="J351" s="53"/>
    </row>
    <row r="352" spans="1:10" ht="15" customHeight="1">
      <c r="A352" s="27" t="s">
        <v>55</v>
      </c>
      <c r="B352" s="2"/>
      <c r="C352" s="2"/>
      <c r="D352" s="2"/>
      <c r="E352" s="2"/>
      <c r="F352" s="2"/>
      <c r="G352" s="2"/>
      <c r="H352" s="2"/>
      <c r="I352" s="2"/>
      <c r="J352" s="53"/>
    </row>
    <row r="353" spans="1:10" ht="15" customHeight="1" thickBot="1">
      <c r="A353" s="28" t="s">
        <v>21</v>
      </c>
      <c r="B353" s="3"/>
      <c r="C353" s="3"/>
      <c r="D353" s="3"/>
      <c r="E353" s="3"/>
      <c r="F353" s="3"/>
      <c r="G353" s="3"/>
      <c r="H353" s="3"/>
      <c r="I353" s="3"/>
      <c r="J353" s="54"/>
    </row>
    <row r="354" spans="1:10" ht="1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</row>
    <row r="355" ht="15.75">
      <c r="A355" s="6" t="s">
        <v>76</v>
      </c>
    </row>
    <row r="357" ht="12.75">
      <c r="A357" t="s">
        <v>46</v>
      </c>
    </row>
    <row r="358" ht="12.75">
      <c r="A358" t="s">
        <v>115</v>
      </c>
    </row>
    <row r="359" ht="12.75">
      <c r="A359" t="s">
        <v>123</v>
      </c>
    </row>
    <row r="360" ht="12.75">
      <c r="A360" t="s">
        <v>133</v>
      </c>
    </row>
    <row r="361" ht="12.75">
      <c r="A361" t="s">
        <v>134</v>
      </c>
    </row>
    <row r="362" ht="12.75">
      <c r="A362" t="s">
        <v>124</v>
      </c>
    </row>
    <row r="363" ht="12.75">
      <c r="A363" t="s">
        <v>125</v>
      </c>
    </row>
    <row r="364" ht="12.75">
      <c r="A364" t="s">
        <v>116</v>
      </c>
    </row>
    <row r="365" ht="12.75">
      <c r="A365" t="s">
        <v>77</v>
      </c>
    </row>
    <row r="367" ht="12.75">
      <c r="A367" s="22" t="s">
        <v>58</v>
      </c>
    </row>
    <row r="368" ht="12.75">
      <c r="A368" s="22"/>
    </row>
    <row r="369" spans="1:5" ht="12.75">
      <c r="A369" t="s">
        <v>126</v>
      </c>
      <c r="E369" s="48"/>
    </row>
    <row r="370" spans="1:151" s="48" customFormat="1" ht="12.75">
      <c r="A370" t="s">
        <v>117</v>
      </c>
      <c r="K370" s="49"/>
      <c r="L370" s="49"/>
      <c r="M370" s="49"/>
      <c r="N370" s="49"/>
      <c r="O370" s="49"/>
      <c r="P370" s="49"/>
      <c r="Q370" s="2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  <c r="EB370" s="49"/>
      <c r="EC370" s="49"/>
      <c r="ED370" s="49"/>
      <c r="EE370" s="49"/>
      <c r="EF370" s="49"/>
      <c r="EG370" s="49"/>
      <c r="EH370" s="49"/>
      <c r="EI370" s="49"/>
      <c r="EJ370" s="49"/>
      <c r="EK370" s="49"/>
      <c r="EL370" s="49"/>
      <c r="EM370" s="49"/>
      <c r="EN370" s="49"/>
      <c r="EO370" s="49"/>
      <c r="EP370" s="49"/>
      <c r="EQ370" s="49"/>
      <c r="ER370" s="49"/>
      <c r="ES370" s="49"/>
      <c r="ET370" s="49"/>
      <c r="EU370" s="49"/>
    </row>
    <row r="371" spans="1:151" s="48" customFormat="1" ht="12.75">
      <c r="A371" t="s">
        <v>118</v>
      </c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  <c r="EB371" s="49"/>
      <c r="EC371" s="49"/>
      <c r="ED371" s="49"/>
      <c r="EE371" s="49"/>
      <c r="EF371" s="49"/>
      <c r="EG371" s="49"/>
      <c r="EH371" s="49"/>
      <c r="EI371" s="49"/>
      <c r="EJ371" s="49"/>
      <c r="EK371" s="49"/>
      <c r="EL371" s="49"/>
      <c r="EM371" s="49"/>
      <c r="EN371" s="49"/>
      <c r="EO371" s="49"/>
      <c r="EP371" s="49"/>
      <c r="EQ371" s="49"/>
      <c r="ER371" s="49"/>
      <c r="ES371" s="49"/>
      <c r="ET371" s="49"/>
      <c r="EU371" s="49"/>
    </row>
    <row r="372" ht="12.75" hidden="1"/>
    <row r="374" ht="12.75" hidden="1"/>
    <row r="375" spans="1:10" ht="15.75">
      <c r="A375" s="9" t="s">
        <v>7</v>
      </c>
      <c r="B375" s="9" t="s">
        <v>8</v>
      </c>
      <c r="C375" s="9" t="s">
        <v>9</v>
      </c>
      <c r="D375" s="9" t="s">
        <v>10</v>
      </c>
      <c r="E375" s="9" t="s">
        <v>11</v>
      </c>
      <c r="F375" s="11" t="s">
        <v>12</v>
      </c>
      <c r="J375" s="55" t="s">
        <v>13</v>
      </c>
    </row>
    <row r="376" spans="1:10" ht="12.75">
      <c r="A376" s="9">
        <v>3</v>
      </c>
      <c r="B376" s="9">
        <v>7.5</v>
      </c>
      <c r="C376" s="9">
        <v>0</v>
      </c>
      <c r="D376" s="9">
        <v>0</v>
      </c>
      <c r="E376" s="9">
        <v>0</v>
      </c>
      <c r="F376" s="12">
        <f>B376/8</f>
        <v>0.9375</v>
      </c>
      <c r="J376" s="56">
        <f>ROUND(A376*F376+C376+D376+E376,0)</f>
        <v>3</v>
      </c>
    </row>
    <row r="377" spans="1:10" ht="12.75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0" ht="12.75" hidden="1">
      <c r="A380" s="4"/>
      <c r="B380" s="4"/>
      <c r="C380" s="4"/>
      <c r="D380" s="4"/>
      <c r="E380" s="4"/>
      <c r="F380" s="13"/>
      <c r="J380" s="14"/>
    </row>
    <row r="381" spans="1:151" s="3" customFormat="1" ht="13.5" hidden="1" thickBot="1">
      <c r="A381" s="4"/>
      <c r="B381" s="4"/>
      <c r="C381" s="4"/>
      <c r="D381" s="4"/>
      <c r="E381" s="4"/>
      <c r="F381" s="13"/>
      <c r="G381" s="2"/>
      <c r="H381" s="2"/>
      <c r="I381" s="2"/>
      <c r="J381" s="14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spans="1:10" ht="12.75" hidden="1">
      <c r="A383" s="4"/>
      <c r="B383" s="4"/>
      <c r="C383" s="4"/>
      <c r="D383" s="4"/>
      <c r="E383" s="4"/>
      <c r="F383" s="13"/>
      <c r="J383" s="14"/>
    </row>
    <row r="384" ht="12.75" hidden="1"/>
    <row r="385" ht="12.75" hidden="1"/>
    <row r="386" ht="12.75" hidden="1"/>
    <row r="387" ht="12.75" hidden="1"/>
    <row r="388" ht="12.75" hidden="1"/>
    <row r="389" ht="12.75" hidden="1"/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spans="1:10" ht="12.75" hidden="1">
      <c r="A396" s="4"/>
      <c r="B396" s="4"/>
      <c r="C396" s="4"/>
      <c r="D396" s="4"/>
      <c r="E396" s="4"/>
      <c r="F396" s="13"/>
      <c r="J396" s="14"/>
    </row>
    <row r="397" ht="12.75" hidden="1"/>
    <row r="398" ht="12.75" hidden="1"/>
    <row r="399" ht="12.75" hidden="1"/>
    <row r="400" ht="12.75" hidden="1"/>
    <row r="401" ht="12.75" hidden="1"/>
    <row r="402" ht="12.75" hidden="1"/>
    <row r="403" spans="1:10" ht="15" customHeight="1" hidden="1">
      <c r="A403" s="7"/>
      <c r="B403" s="2"/>
      <c r="C403" s="2"/>
      <c r="D403" s="2"/>
      <c r="E403" s="2"/>
      <c r="F403" s="2"/>
      <c r="G403" s="2"/>
      <c r="H403" s="2"/>
      <c r="I403" s="2"/>
      <c r="J403" s="2"/>
    </row>
    <row r="404" ht="15.75">
      <c r="A404" s="6" t="s">
        <v>4</v>
      </c>
    </row>
    <row r="406" ht="12.75">
      <c r="A406" t="s">
        <v>32</v>
      </c>
    </row>
    <row r="407" ht="12.75">
      <c r="A407" t="s">
        <v>33</v>
      </c>
    </row>
    <row r="408" ht="12.75">
      <c r="A408" t="s">
        <v>34</v>
      </c>
    </row>
    <row r="409" ht="12.75" hidden="1"/>
    <row r="410" ht="12.75" hidden="1"/>
    <row r="412" spans="1:10" ht="15.75">
      <c r="A412" s="9" t="s">
        <v>7</v>
      </c>
      <c r="B412" s="9" t="s">
        <v>8</v>
      </c>
      <c r="C412" s="9" t="s">
        <v>9</v>
      </c>
      <c r="D412" s="9" t="s">
        <v>10</v>
      </c>
      <c r="E412" s="9" t="s">
        <v>11</v>
      </c>
      <c r="F412" s="11" t="s">
        <v>12</v>
      </c>
      <c r="J412" s="55" t="s">
        <v>13</v>
      </c>
    </row>
    <row r="413" spans="1:10" ht="12.75">
      <c r="A413" s="9">
        <v>1</v>
      </c>
      <c r="B413" s="9">
        <v>7.5</v>
      </c>
      <c r="C413" s="9">
        <v>0</v>
      </c>
      <c r="D413" s="9">
        <v>0</v>
      </c>
      <c r="E413" s="9">
        <v>0</v>
      </c>
      <c r="F413" s="12">
        <f>B413/8</f>
        <v>0.9375</v>
      </c>
      <c r="J413" s="56">
        <f>ROUND(A413*F413+C413+D413+E413,0)</f>
        <v>1</v>
      </c>
    </row>
    <row r="414" spans="1:10" ht="12.75">
      <c r="A414" s="4"/>
      <c r="B414" s="4"/>
      <c r="C414" s="4"/>
      <c r="D414" s="4"/>
      <c r="E414" s="4"/>
      <c r="F414" s="23"/>
      <c r="G414" s="2"/>
      <c r="H414" s="2"/>
      <c r="I414" s="2"/>
      <c r="J414" s="18"/>
    </row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4"/>
      <c r="B425" s="4"/>
      <c r="C425" s="4"/>
      <c r="D425" s="4"/>
      <c r="E425" s="4"/>
      <c r="F425" s="13"/>
      <c r="J425" s="14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9"/>
      <c r="D429" s="2"/>
      <c r="E429" s="2"/>
      <c r="F429" s="2"/>
      <c r="G429" s="2"/>
      <c r="H429" s="2"/>
      <c r="I429" s="2"/>
      <c r="J429" s="2"/>
    </row>
    <row r="430" spans="1:10" ht="12.75" hidden="1">
      <c r="A430" s="5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 hidden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ht="15.75">
      <c r="A433" s="6" t="s">
        <v>5</v>
      </c>
    </row>
    <row r="435" ht="12.75">
      <c r="A435" t="s">
        <v>53</v>
      </c>
    </row>
    <row r="436" ht="12.75">
      <c r="A436" t="s">
        <v>54</v>
      </c>
    </row>
    <row r="437" ht="12.75" hidden="1">
      <c r="A437" t="s">
        <v>37</v>
      </c>
    </row>
    <row r="438" ht="12.75" hidden="1">
      <c r="A438" t="s">
        <v>38</v>
      </c>
    </row>
    <row r="440" spans="1:10" ht="15.75">
      <c r="A440" s="9" t="s">
        <v>7</v>
      </c>
      <c r="B440" s="9" t="s">
        <v>8</v>
      </c>
      <c r="C440" s="9" t="s">
        <v>9</v>
      </c>
      <c r="D440" s="9" t="s">
        <v>10</v>
      </c>
      <c r="E440" s="9" t="s">
        <v>11</v>
      </c>
      <c r="F440" s="11" t="s">
        <v>12</v>
      </c>
      <c r="J440" s="55" t="s">
        <v>13</v>
      </c>
    </row>
    <row r="441" spans="1:10" ht="12.75">
      <c r="A441" s="9">
        <v>1</v>
      </c>
      <c r="B441" s="9">
        <v>7.5</v>
      </c>
      <c r="C441" s="9">
        <v>0</v>
      </c>
      <c r="D441" s="9">
        <v>0</v>
      </c>
      <c r="E441" s="9">
        <v>0</v>
      </c>
      <c r="F441" s="12">
        <f>B441/8</f>
        <v>0.9375</v>
      </c>
      <c r="J441" s="56">
        <f>ROUND(A441*F441+C441+D441+E441,0)</f>
        <v>1</v>
      </c>
    </row>
    <row r="442" spans="1:10" ht="12.75" hidden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4"/>
      <c r="E443" s="2"/>
      <c r="F443" s="2"/>
      <c r="G443" s="2"/>
      <c r="H443" s="2"/>
      <c r="I443" s="2"/>
      <c r="J443" s="2"/>
    </row>
    <row r="444" spans="1:10" ht="12.75" hidden="1">
      <c r="A444" s="4"/>
      <c r="B444" s="4"/>
      <c r="C444" s="4"/>
      <c r="D444" s="4"/>
      <c r="E444" s="4"/>
      <c r="F444" s="23"/>
      <c r="G444" s="2"/>
      <c r="H444" s="2"/>
      <c r="I444" s="2"/>
      <c r="J444" s="18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2.75" hidden="1">
      <c r="A446" s="4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5.75" hidden="1">
      <c r="A447" s="15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16"/>
      <c r="B453" s="4"/>
      <c r="C453" s="4"/>
      <c r="D453" s="4"/>
      <c r="E453" s="4"/>
      <c r="F453" s="13"/>
      <c r="G453" s="2"/>
      <c r="H453" s="2"/>
      <c r="I453" s="2"/>
      <c r="J453" s="14"/>
    </row>
    <row r="454" spans="1:10" ht="12.75" hidden="1">
      <c r="A454" s="4"/>
      <c r="B454" s="4"/>
      <c r="C454" s="4"/>
      <c r="D454" s="4"/>
      <c r="E454" s="4"/>
      <c r="F454" s="23"/>
      <c r="G454" s="2"/>
      <c r="H454" s="2"/>
      <c r="I454" s="2"/>
      <c r="J454" s="18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4"/>
      <c r="B456" s="4"/>
      <c r="C456" s="4"/>
      <c r="D456" s="4"/>
      <c r="E456" s="4"/>
      <c r="F456" s="13"/>
      <c r="G456" s="2"/>
      <c r="H456" s="2"/>
      <c r="I456" s="2"/>
      <c r="J456" s="14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9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5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 hidden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" customHeight="1" hidden="1">
      <c r="A474" s="4"/>
      <c r="B474" s="4"/>
      <c r="C474" s="4"/>
      <c r="D474" s="4"/>
      <c r="E474" s="4"/>
      <c r="F474" s="13"/>
      <c r="G474" s="2"/>
      <c r="H474" s="2"/>
      <c r="I474" s="2"/>
      <c r="J474" s="14"/>
    </row>
    <row r="475" spans="1:10" ht="15.75" hidden="1">
      <c r="A475" s="7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 hidden="1">
      <c r="A482" s="4"/>
      <c r="B482" s="4"/>
      <c r="C482" s="4"/>
      <c r="D482" s="4"/>
      <c r="E482" s="4"/>
      <c r="F482" s="23"/>
      <c r="G482" s="2"/>
      <c r="H482" s="2"/>
      <c r="I482" s="2"/>
      <c r="J482" s="18"/>
    </row>
    <row r="483" spans="1:10" ht="15" customHeight="1" hidden="1">
      <c r="A483" s="4"/>
      <c r="B483" s="4"/>
      <c r="C483" s="4"/>
      <c r="D483" s="4"/>
      <c r="E483" s="4"/>
      <c r="F483" s="13"/>
      <c r="G483" s="2"/>
      <c r="H483" s="2"/>
      <c r="I483" s="2"/>
      <c r="J483" s="14"/>
    </row>
    <row r="484" spans="1:10" ht="15.75" hidden="1">
      <c r="A484" s="7"/>
      <c r="B484" s="2"/>
      <c r="C484" s="2"/>
      <c r="D484" s="2"/>
      <c r="E484" s="2"/>
      <c r="F484" s="2"/>
      <c r="G484" s="2"/>
      <c r="H484" s="2"/>
      <c r="I484" s="4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 hidden="1">
      <c r="A488" s="2"/>
      <c r="B488" s="2"/>
      <c r="C488" s="2"/>
      <c r="D488" s="4"/>
      <c r="E488" s="2"/>
      <c r="F488" s="2"/>
      <c r="G488" s="2"/>
      <c r="H488" s="2"/>
      <c r="I488" s="2"/>
      <c r="J488" s="2"/>
    </row>
    <row r="489" spans="1:10" ht="12.75" hidden="1">
      <c r="A489" s="4"/>
      <c r="B489" s="4"/>
      <c r="C489" s="4"/>
      <c r="D489" s="4"/>
      <c r="E489" s="4"/>
      <c r="F489" s="23"/>
      <c r="G489" s="2"/>
      <c r="H489" s="2"/>
      <c r="I489" s="2"/>
      <c r="J489" s="18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4"/>
      <c r="B492" s="4"/>
      <c r="C492" s="4"/>
      <c r="D492" s="4"/>
      <c r="E492" s="4"/>
      <c r="F492" s="13"/>
      <c r="G492" s="2"/>
      <c r="H492" s="2"/>
      <c r="I492" s="2"/>
      <c r="J492" s="14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5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8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 hidden="1">
      <c r="A502" s="4"/>
      <c r="B502" s="4"/>
      <c r="C502" s="4"/>
      <c r="D502" s="4"/>
      <c r="E502" s="4"/>
      <c r="F502" s="13"/>
      <c r="G502" s="2"/>
      <c r="H502" s="2"/>
      <c r="I502" s="2"/>
      <c r="J502" s="14"/>
    </row>
    <row r="503" spans="1:10" ht="15.75" hidden="1">
      <c r="A503" s="7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 hidden="1">
      <c r="A508" s="4"/>
      <c r="B508" s="4"/>
      <c r="C508" s="4"/>
      <c r="D508" s="4"/>
      <c r="E508" s="4"/>
      <c r="F508" s="23"/>
      <c r="G508" s="2"/>
      <c r="H508" s="2"/>
      <c r="I508" s="2"/>
      <c r="J508" s="18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2.75" hidden="1">
      <c r="A510" s="4"/>
      <c r="B510" s="4"/>
      <c r="C510" s="4"/>
      <c r="D510" s="4"/>
      <c r="E510" s="4"/>
      <c r="F510" s="13"/>
      <c r="G510" s="2"/>
      <c r="H510" s="2"/>
      <c r="I510" s="2"/>
      <c r="J510" s="14"/>
    </row>
    <row r="511" spans="1:10" ht="15.75" hidden="1">
      <c r="A511" s="7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 hidden="1">
      <c r="A516" s="4"/>
      <c r="B516" s="4"/>
      <c r="C516" s="4"/>
      <c r="D516" s="4"/>
      <c r="E516" s="4"/>
      <c r="F516" s="23"/>
      <c r="G516" s="2"/>
      <c r="H516" s="2"/>
      <c r="I516" s="2"/>
      <c r="J516" s="18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2.75" hidden="1">
      <c r="A518" s="4"/>
      <c r="B518" s="4"/>
      <c r="C518" s="4"/>
      <c r="D518" s="4"/>
      <c r="E518" s="4"/>
      <c r="F518" s="13"/>
      <c r="G518" s="2"/>
      <c r="H518" s="2"/>
      <c r="I518" s="2"/>
      <c r="J518" s="14"/>
    </row>
    <row r="519" spans="1:10" ht="15.75" hidden="1">
      <c r="A519" s="7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 hidden="1">
      <c r="A524" s="4"/>
      <c r="B524" s="4"/>
      <c r="C524" s="4"/>
      <c r="D524" s="4"/>
      <c r="E524" s="4"/>
      <c r="F524" s="23"/>
      <c r="G524" s="2"/>
      <c r="H524" s="2"/>
      <c r="I524" s="2"/>
      <c r="J524" s="18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2.75" hidden="1">
      <c r="A526" s="4"/>
      <c r="B526" s="4"/>
      <c r="C526" s="4"/>
      <c r="D526" s="4"/>
      <c r="E526" s="4"/>
      <c r="F526" s="13"/>
      <c r="G526" s="2"/>
      <c r="H526" s="2"/>
      <c r="I526" s="2"/>
      <c r="J526" s="14"/>
    </row>
    <row r="527" spans="1:10" ht="15.75" hidden="1">
      <c r="A527" s="7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 hidden="1">
      <c r="A532" s="4"/>
      <c r="B532" s="4"/>
      <c r="C532" s="4"/>
      <c r="D532" s="4"/>
      <c r="E532" s="4"/>
      <c r="F532" s="23"/>
      <c r="G532" s="2"/>
      <c r="H532" s="2"/>
      <c r="I532" s="2"/>
      <c r="J532" s="18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4"/>
      <c r="B534" s="4"/>
      <c r="C534" s="4"/>
      <c r="D534" s="4"/>
      <c r="E534" s="4"/>
      <c r="F534" s="13"/>
      <c r="G534" s="2"/>
      <c r="H534" s="2"/>
      <c r="I534" s="2"/>
      <c r="J534" s="14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 hidden="1">
      <c r="A543" s="4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5.75" hidden="1">
      <c r="A544" s="15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16"/>
      <c r="B548" s="4"/>
      <c r="C548" s="4"/>
      <c r="D548" s="4"/>
      <c r="E548" s="4"/>
      <c r="F548" s="13"/>
      <c r="G548" s="2"/>
      <c r="H548" s="2"/>
      <c r="I548" s="2"/>
      <c r="J548" s="14"/>
    </row>
    <row r="549" spans="1:10" ht="12.75" hidden="1">
      <c r="A549" s="4"/>
      <c r="B549" s="4"/>
      <c r="C549" s="4"/>
      <c r="D549" s="4"/>
      <c r="E549" s="4"/>
      <c r="F549" s="23"/>
      <c r="G549" s="2"/>
      <c r="H549" s="2"/>
      <c r="I549" s="2"/>
      <c r="J549" s="18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2.75" hidden="1">
      <c r="A551" s="4"/>
      <c r="B551" s="4"/>
      <c r="C551" s="4"/>
      <c r="D551" s="4"/>
      <c r="E551" s="4"/>
      <c r="F551" s="13"/>
      <c r="G551" s="2"/>
      <c r="H551" s="2"/>
      <c r="I551" s="2"/>
      <c r="J551" s="14"/>
    </row>
    <row r="552" spans="1:10" ht="15.75" hidden="1">
      <c r="A552" s="7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 hidden="1">
      <c r="A556" s="4"/>
      <c r="B556" s="4"/>
      <c r="C556" s="4"/>
      <c r="D556" s="4"/>
      <c r="E556" s="4"/>
      <c r="F556" s="23"/>
      <c r="G556" s="2"/>
      <c r="H556" s="2"/>
      <c r="I556" s="2"/>
      <c r="J556" s="18"/>
    </row>
    <row r="557" spans="1:10" ht="12.75" hidden="1">
      <c r="A557" s="4"/>
      <c r="B557" s="4"/>
      <c r="C557" s="4"/>
      <c r="D557" s="4"/>
      <c r="E557" s="4"/>
      <c r="F557" s="13"/>
      <c r="G557" s="2"/>
      <c r="H557" s="2"/>
      <c r="I557" s="2"/>
      <c r="J557" s="14"/>
    </row>
    <row r="558" spans="1:10" ht="12.75" hidden="1">
      <c r="A558" s="4"/>
      <c r="B558" s="4"/>
      <c r="C558" s="4"/>
      <c r="D558" s="4"/>
      <c r="E558" s="4"/>
      <c r="F558" s="13"/>
      <c r="J558" s="14"/>
    </row>
    <row r="559" ht="15.75" hidden="1">
      <c r="A559" s="6" t="s">
        <v>20</v>
      </c>
    </row>
    <row r="560" ht="12.75" hidden="1"/>
    <row r="561" ht="12.75" hidden="1"/>
    <row r="562" ht="12.75" hidden="1"/>
    <row r="563" ht="12.75" hidden="1"/>
    <row r="564" spans="1:10" ht="15.75" hidden="1">
      <c r="A564" s="9" t="s">
        <v>7</v>
      </c>
      <c r="B564" s="9" t="s">
        <v>8</v>
      </c>
      <c r="C564" s="9" t="s">
        <v>9</v>
      </c>
      <c r="D564" s="9" t="s">
        <v>10</v>
      </c>
      <c r="E564" s="9" t="s">
        <v>11</v>
      </c>
      <c r="F564" s="11" t="s">
        <v>12</v>
      </c>
      <c r="J564" s="35" t="s">
        <v>13</v>
      </c>
    </row>
    <row r="565" spans="1:10" ht="13.5" hidden="1" thickBot="1">
      <c r="A565" s="9">
        <v>0</v>
      </c>
      <c r="B565" s="9">
        <v>7.5</v>
      </c>
      <c r="C565" s="9">
        <v>0</v>
      </c>
      <c r="D565" s="9">
        <v>0</v>
      </c>
      <c r="E565" s="9">
        <v>0</v>
      </c>
      <c r="F565" s="12">
        <f>B565/8</f>
        <v>0.9375</v>
      </c>
      <c r="J565" s="36">
        <f>ROUND(A565*F565+C565+D565+E565,0)</f>
        <v>0</v>
      </c>
    </row>
    <row r="566" spans="1:10" ht="12.75" hidden="1">
      <c r="A566" s="4"/>
      <c r="B566" s="4"/>
      <c r="C566" s="4"/>
      <c r="D566" s="4"/>
      <c r="E566" s="4"/>
      <c r="F566" s="13"/>
      <c r="J566" s="14"/>
    </row>
    <row r="567" ht="15.75" hidden="1">
      <c r="A567" s="6" t="s">
        <v>4</v>
      </c>
    </row>
    <row r="568" ht="12.75" hidden="1"/>
    <row r="569" ht="12.75" hidden="1"/>
    <row r="570" ht="12.75" hidden="1"/>
    <row r="571" ht="12.75" hidden="1"/>
    <row r="572" spans="1:10" ht="15.75" hidden="1">
      <c r="A572" s="9" t="s">
        <v>7</v>
      </c>
      <c r="B572" s="9" t="s">
        <v>8</v>
      </c>
      <c r="C572" s="9" t="s">
        <v>9</v>
      </c>
      <c r="D572" s="9" t="s">
        <v>10</v>
      </c>
      <c r="E572" s="9" t="s">
        <v>11</v>
      </c>
      <c r="F572" s="11" t="s">
        <v>12</v>
      </c>
      <c r="J572" s="35" t="s">
        <v>13</v>
      </c>
    </row>
    <row r="573" spans="1:10" ht="13.5" hidden="1" thickBot="1">
      <c r="A573" s="9">
        <v>0</v>
      </c>
      <c r="B573" s="9">
        <v>7.5</v>
      </c>
      <c r="C573" s="9">
        <v>0</v>
      </c>
      <c r="D573" s="9">
        <v>0</v>
      </c>
      <c r="E573" s="9">
        <v>0</v>
      </c>
      <c r="F573" s="12">
        <f>B573/8</f>
        <v>0.9375</v>
      </c>
      <c r="J573" s="36">
        <f>ROUND(A573*F573+C573+D573+E573,0)</f>
        <v>0</v>
      </c>
    </row>
    <row r="574" spans="1:10" ht="12.75" hidden="1">
      <c r="A574" s="4"/>
      <c r="B574" s="4"/>
      <c r="C574" s="4"/>
      <c r="D574" s="4"/>
      <c r="E574" s="4"/>
      <c r="F574" s="13"/>
      <c r="J574" s="14"/>
    </row>
    <row r="575" ht="15.75" hidden="1">
      <c r="A575" s="6" t="s">
        <v>17</v>
      </c>
    </row>
    <row r="576" ht="12.75" hidden="1"/>
    <row r="577" ht="12.75" hidden="1">
      <c r="A577" t="s">
        <v>28</v>
      </c>
    </row>
    <row r="578" ht="12.75" hidden="1"/>
    <row r="579" ht="12.75" hidden="1"/>
    <row r="580" spans="1:10" ht="15.75" hidden="1">
      <c r="A580" s="9" t="s">
        <v>7</v>
      </c>
      <c r="B580" s="9" t="s">
        <v>8</v>
      </c>
      <c r="C580" s="9" t="s">
        <v>9</v>
      </c>
      <c r="D580" s="9" t="s">
        <v>10</v>
      </c>
      <c r="E580" s="9" t="s">
        <v>11</v>
      </c>
      <c r="F580" s="11" t="s">
        <v>12</v>
      </c>
      <c r="J580" s="35" t="s">
        <v>13</v>
      </c>
    </row>
    <row r="581" spans="1:10" ht="13.5" hidden="1" thickBot="1">
      <c r="A581" s="9">
        <v>0</v>
      </c>
      <c r="B581" s="9">
        <v>7.5</v>
      </c>
      <c r="C581" s="9">
        <v>0</v>
      </c>
      <c r="D581" s="9">
        <v>0</v>
      </c>
      <c r="E581" s="9">
        <v>0</v>
      </c>
      <c r="F581" s="12">
        <f>B581/8</f>
        <v>0.9375</v>
      </c>
      <c r="J581" s="36">
        <f>ROUND(A581*F581+C581+D581+E581,0)</f>
        <v>0</v>
      </c>
    </row>
    <row r="582" spans="1:10" ht="12.75" hidden="1">
      <c r="A582" s="4"/>
      <c r="B582" s="4"/>
      <c r="C582" s="4"/>
      <c r="D582" s="4"/>
      <c r="E582" s="4"/>
      <c r="F582" s="13"/>
      <c r="J582" s="14"/>
    </row>
    <row r="583" ht="15.75" hidden="1">
      <c r="A583" s="6" t="s">
        <v>29</v>
      </c>
    </row>
    <row r="584" ht="12.75" hidden="1"/>
    <row r="585" ht="12.75" hidden="1"/>
    <row r="586" ht="12.75" hidden="1"/>
    <row r="587" ht="12.75" hidden="1"/>
    <row r="588" spans="1:10" ht="15.75" hidden="1">
      <c r="A588" s="9" t="s">
        <v>7</v>
      </c>
      <c r="B588" s="9" t="s">
        <v>8</v>
      </c>
      <c r="C588" s="9" t="s">
        <v>9</v>
      </c>
      <c r="D588" s="9" t="s">
        <v>10</v>
      </c>
      <c r="E588" s="9" t="s">
        <v>11</v>
      </c>
      <c r="F588" s="11" t="s">
        <v>12</v>
      </c>
      <c r="J588" s="35" t="s">
        <v>13</v>
      </c>
    </row>
    <row r="589" spans="1:10" ht="13.5" hidden="1" thickBot="1">
      <c r="A589" s="9">
        <v>0</v>
      </c>
      <c r="B589" s="9">
        <v>7.5</v>
      </c>
      <c r="C589" s="9">
        <v>0</v>
      </c>
      <c r="D589" s="9">
        <v>0</v>
      </c>
      <c r="E589" s="9">
        <v>0</v>
      </c>
      <c r="F589" s="12">
        <f>B589/8</f>
        <v>0.9375</v>
      </c>
      <c r="J589" s="36">
        <f>ROUND(A589*F589+C589+D589+E589,0)</f>
        <v>0</v>
      </c>
    </row>
    <row r="590" spans="1:10" ht="12.75" hidden="1">
      <c r="A590" s="4"/>
      <c r="B590" s="4"/>
      <c r="C590" s="4"/>
      <c r="D590" s="4"/>
      <c r="E590" s="4"/>
      <c r="F590" s="13"/>
      <c r="J590" s="14"/>
    </row>
    <row r="591" ht="15.75" hidden="1">
      <c r="A591" s="6" t="s">
        <v>6</v>
      </c>
    </row>
    <row r="592" ht="12.75" hidden="1"/>
    <row r="593" ht="12.75" hidden="1"/>
    <row r="594" ht="12.75" hidden="1"/>
    <row r="595" ht="12.75" hidden="1"/>
    <row r="596" spans="1:10" ht="15.75" hidden="1">
      <c r="A596" s="9" t="s">
        <v>7</v>
      </c>
      <c r="B596" s="9" t="s">
        <v>8</v>
      </c>
      <c r="C596" s="9" t="s">
        <v>9</v>
      </c>
      <c r="D596" s="9" t="s">
        <v>10</v>
      </c>
      <c r="E596" s="9" t="s">
        <v>11</v>
      </c>
      <c r="F596" s="11" t="s">
        <v>12</v>
      </c>
      <c r="J596" s="35" t="s">
        <v>13</v>
      </c>
    </row>
    <row r="597" spans="1:10" ht="13.5" hidden="1" thickBot="1">
      <c r="A597" s="9">
        <v>0</v>
      </c>
      <c r="B597" s="9">
        <v>7.5</v>
      </c>
      <c r="C597" s="9">
        <v>0</v>
      </c>
      <c r="D597" s="9">
        <v>0</v>
      </c>
      <c r="E597" s="9">
        <v>0</v>
      </c>
      <c r="F597" s="12">
        <f>B597/8</f>
        <v>0.9375</v>
      </c>
      <c r="J597" s="36">
        <f>ROUND(A597*F597+C597+D597+E597,0)</f>
        <v>0</v>
      </c>
    </row>
    <row r="598" spans="1:10" ht="12.75" hidden="1">
      <c r="A598" s="4"/>
      <c r="B598" s="4"/>
      <c r="C598" s="4"/>
      <c r="D598" s="4"/>
      <c r="E598" s="4"/>
      <c r="F598" s="13"/>
      <c r="J598" s="14"/>
    </row>
    <row r="599" ht="15.75" hidden="1">
      <c r="A599" s="6" t="s">
        <v>30</v>
      </c>
    </row>
    <row r="600" ht="12.75" hidden="1"/>
    <row r="601" ht="12.75" hidden="1"/>
    <row r="602" ht="12.75" hidden="1"/>
    <row r="603" ht="12.75" hidden="1"/>
    <row r="604" spans="1:10" ht="15.75" hidden="1">
      <c r="A604" s="9" t="s">
        <v>7</v>
      </c>
      <c r="B604" s="9" t="s">
        <v>8</v>
      </c>
      <c r="C604" s="9" t="s">
        <v>9</v>
      </c>
      <c r="D604" s="9" t="s">
        <v>10</v>
      </c>
      <c r="E604" s="9" t="s">
        <v>11</v>
      </c>
      <c r="F604" s="11" t="s">
        <v>12</v>
      </c>
      <c r="J604" s="35" t="s">
        <v>13</v>
      </c>
    </row>
    <row r="605" spans="1:10" ht="13.5" hidden="1" thickBot="1">
      <c r="A605" s="9"/>
      <c r="B605" s="9">
        <v>7.5</v>
      </c>
      <c r="C605" s="9">
        <v>0</v>
      </c>
      <c r="D605" s="9">
        <v>0</v>
      </c>
      <c r="E605" s="9">
        <v>0</v>
      </c>
      <c r="F605" s="12">
        <f>B605/8</f>
        <v>0.9375</v>
      </c>
      <c r="J605" s="36">
        <f>ROUND(A605*F605+C605+D605+E605,0)</f>
        <v>0</v>
      </c>
    </row>
    <row r="606" spans="1:10" ht="15.75" hidden="1">
      <c r="A606" s="7"/>
      <c r="B606" s="2"/>
      <c r="C606" s="2"/>
      <c r="D606" s="2"/>
      <c r="E606" s="2"/>
      <c r="F606" s="2"/>
      <c r="G606" s="2"/>
      <c r="H606" s="2"/>
      <c r="I606" s="2"/>
      <c r="J606" s="2"/>
    </row>
    <row r="607" ht="15.75" hidden="1">
      <c r="A607" s="6" t="s">
        <v>31</v>
      </c>
    </row>
    <row r="608" ht="12.75" hidden="1"/>
    <row r="609" ht="12.75" hidden="1">
      <c r="A609" t="s">
        <v>32</v>
      </c>
    </row>
    <row r="610" ht="12.75" hidden="1">
      <c r="A610" t="s">
        <v>33</v>
      </c>
    </row>
    <row r="611" ht="12.75" hidden="1">
      <c r="A611" t="s">
        <v>34</v>
      </c>
    </row>
    <row r="612" ht="12.75" hidden="1"/>
    <row r="613" spans="1:10" ht="15.75" hidden="1">
      <c r="A613" s="9" t="s">
        <v>7</v>
      </c>
      <c r="B613" s="9" t="s">
        <v>8</v>
      </c>
      <c r="C613" s="9" t="s">
        <v>9</v>
      </c>
      <c r="D613" s="9" t="s">
        <v>10</v>
      </c>
      <c r="E613" s="9" t="s">
        <v>11</v>
      </c>
      <c r="F613" s="11" t="s">
        <v>12</v>
      </c>
      <c r="J613" s="35" t="s">
        <v>13</v>
      </c>
    </row>
    <row r="614" spans="1:10" ht="13.5" hidden="1" thickBot="1">
      <c r="A614" s="9">
        <v>1</v>
      </c>
      <c r="B614" s="9">
        <v>7.5</v>
      </c>
      <c r="C614" s="9">
        <v>0</v>
      </c>
      <c r="D614" s="9">
        <v>0</v>
      </c>
      <c r="E614" s="9">
        <v>0</v>
      </c>
      <c r="F614" s="12">
        <f>B614/8</f>
        <v>0.9375</v>
      </c>
      <c r="J614" s="36">
        <f>ROUND(A614*F614+C614+D614+E614,0)</f>
        <v>1</v>
      </c>
    </row>
    <row r="615" spans="1:10" ht="12.75" hidden="1">
      <c r="A615" s="4"/>
      <c r="B615" s="4"/>
      <c r="C615" s="4"/>
      <c r="D615" s="4"/>
      <c r="E615" s="4"/>
      <c r="F615" s="23"/>
      <c r="G615" s="2"/>
      <c r="H615" s="2"/>
      <c r="I615" s="2"/>
      <c r="J615" s="18"/>
    </row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4"/>
      <c r="B626" s="4"/>
      <c r="C626" s="4"/>
      <c r="D626" s="4"/>
      <c r="E626" s="4"/>
      <c r="F626" s="13"/>
      <c r="J626" s="14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9"/>
      <c r="D630" s="2"/>
      <c r="E630" s="2"/>
      <c r="F630" s="2"/>
      <c r="G630" s="2"/>
      <c r="H630" s="2"/>
      <c r="I630" s="2"/>
      <c r="J630" s="2"/>
    </row>
    <row r="631" spans="1:10" ht="12.75" hidden="1">
      <c r="A631" s="5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 hidden="1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ht="15.75" hidden="1">
      <c r="A634" s="6" t="s">
        <v>5</v>
      </c>
    </row>
    <row r="635" ht="12.75" hidden="1"/>
    <row r="636" ht="12.75" hidden="1">
      <c r="A636" t="s">
        <v>35</v>
      </c>
    </row>
    <row r="637" ht="12.75" hidden="1">
      <c r="A637" t="s">
        <v>36</v>
      </c>
    </row>
    <row r="638" ht="12.75" hidden="1">
      <c r="A638" t="s">
        <v>37</v>
      </c>
    </row>
    <row r="639" ht="12.75" hidden="1">
      <c r="A639" t="s">
        <v>38</v>
      </c>
    </row>
    <row r="640" ht="12.75" hidden="1"/>
    <row r="641" spans="1:10" ht="15.75" hidden="1">
      <c r="A641" s="9" t="s">
        <v>7</v>
      </c>
      <c r="B641" s="9" t="s">
        <v>8</v>
      </c>
      <c r="C641" s="9" t="s">
        <v>9</v>
      </c>
      <c r="D641" s="9" t="s">
        <v>10</v>
      </c>
      <c r="E641" s="9" t="s">
        <v>11</v>
      </c>
      <c r="F641" s="11" t="s">
        <v>12</v>
      </c>
      <c r="J641" s="35" t="s">
        <v>13</v>
      </c>
    </row>
    <row r="642" spans="1:10" ht="13.5" hidden="1" thickBot="1">
      <c r="A642" s="9">
        <v>1</v>
      </c>
      <c r="B642" s="9">
        <v>7.5</v>
      </c>
      <c r="C642" s="9">
        <v>0</v>
      </c>
      <c r="D642" s="9">
        <v>0</v>
      </c>
      <c r="E642" s="9">
        <v>0</v>
      </c>
      <c r="F642" s="12">
        <f>B642/8</f>
        <v>0.9375</v>
      </c>
      <c r="J642" s="36">
        <f>ROUND(A642*F642+C642+D642+E642,0)</f>
        <v>1</v>
      </c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 hidden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ht="15.75">
      <c r="A661" s="6" t="s">
        <v>29</v>
      </c>
    </row>
    <row r="663" ht="12.75">
      <c r="A663" t="s">
        <v>78</v>
      </c>
    </row>
    <row r="664" ht="12.75">
      <c r="A664" t="s">
        <v>41</v>
      </c>
    </row>
    <row r="665" ht="12.75">
      <c r="A665" t="s">
        <v>119</v>
      </c>
    </row>
    <row r="667" spans="1:151" s="22" customFormat="1" ht="12.75">
      <c r="A667" s="22" t="s">
        <v>58</v>
      </c>
      <c r="K667" s="30"/>
      <c r="L667" s="30"/>
      <c r="M667" s="30"/>
      <c r="N667" s="30"/>
      <c r="O667" s="30"/>
      <c r="P667" s="30"/>
      <c r="Q667" s="2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59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 hidden="1">
      <c r="A669" s="22" t="s">
        <v>60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>
      <c r="A670" s="22" t="s">
        <v>61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64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 hidden="1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spans="1:151" s="22" customFormat="1" ht="12.75">
      <c r="A674" s="22" t="s">
        <v>65</v>
      </c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E674" s="30"/>
      <c r="CF674" s="30"/>
      <c r="CG674" s="30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S674" s="30"/>
      <c r="CT674" s="30"/>
      <c r="CU674" s="30"/>
      <c r="CV674" s="30"/>
      <c r="CW674" s="30"/>
      <c r="CX674" s="30"/>
      <c r="CY674" s="30"/>
      <c r="CZ674" s="30"/>
      <c r="DA674" s="30"/>
      <c r="DB674" s="30"/>
      <c r="DC674" s="30"/>
      <c r="DD674" s="30"/>
      <c r="DE674" s="30"/>
      <c r="DF674" s="30"/>
      <c r="DG674" s="30"/>
      <c r="DH674" s="30"/>
      <c r="DI674" s="30"/>
      <c r="DJ674" s="30"/>
      <c r="DK674" s="30"/>
      <c r="DL674" s="30"/>
      <c r="DM674" s="30"/>
      <c r="DN674" s="30"/>
      <c r="DO674" s="30"/>
      <c r="DP674" s="30"/>
      <c r="DQ674" s="30"/>
      <c r="DR674" s="30"/>
      <c r="DS674" s="30"/>
      <c r="DT674" s="30"/>
      <c r="DU674" s="30"/>
      <c r="DV674" s="30"/>
      <c r="DW674" s="30"/>
      <c r="DX674" s="30"/>
      <c r="DY674" s="30"/>
      <c r="DZ674" s="30"/>
      <c r="EA674" s="30"/>
      <c r="EB674" s="30"/>
      <c r="EC674" s="30"/>
      <c r="ED674" s="30"/>
      <c r="EE674" s="30"/>
      <c r="EF674" s="30"/>
      <c r="EG674" s="30"/>
      <c r="EH674" s="30"/>
      <c r="EI674" s="30"/>
      <c r="EJ674" s="30"/>
      <c r="EK674" s="30"/>
      <c r="EL674" s="30"/>
      <c r="EM674" s="30"/>
      <c r="EN674" s="30"/>
      <c r="EO674" s="30"/>
      <c r="EP674" s="30"/>
      <c r="EQ674" s="30"/>
      <c r="ER674" s="30"/>
      <c r="ES674" s="30"/>
      <c r="ET674" s="30"/>
      <c r="EU674" s="30"/>
    </row>
    <row r="675" ht="12.75">
      <c r="Q675" s="30"/>
    </row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spans="1:10" ht="15.75">
      <c r="A685" s="9" t="s">
        <v>7</v>
      </c>
      <c r="B685" s="9" t="s">
        <v>8</v>
      </c>
      <c r="C685" s="9" t="s">
        <v>9</v>
      </c>
      <c r="D685" s="9" t="s">
        <v>10</v>
      </c>
      <c r="E685" s="9" t="s">
        <v>11</v>
      </c>
      <c r="F685" s="11" t="s">
        <v>12</v>
      </c>
      <c r="J685" s="55" t="s">
        <v>13</v>
      </c>
    </row>
    <row r="686" spans="1:10" ht="13.5" thickBot="1">
      <c r="A686" s="9">
        <v>1</v>
      </c>
      <c r="B686" s="9">
        <v>7.5</v>
      </c>
      <c r="C686" s="9">
        <v>0</v>
      </c>
      <c r="D686" s="9">
        <v>0</v>
      </c>
      <c r="E686" s="9">
        <v>0</v>
      </c>
      <c r="F686" s="12">
        <f>B686/8</f>
        <v>0.9375</v>
      </c>
      <c r="J686" s="56">
        <f>ROUND(A686*F686+C686+D686+E686,0)</f>
        <v>1</v>
      </c>
    </row>
    <row r="687" spans="1:10" ht="15" customHeight="1">
      <c r="A687" s="27" t="s">
        <v>22</v>
      </c>
      <c r="B687" s="2"/>
      <c r="C687" s="2"/>
      <c r="D687" s="2"/>
      <c r="E687" s="2"/>
      <c r="F687" s="2"/>
      <c r="G687" s="26"/>
      <c r="H687" s="26"/>
      <c r="I687" s="26"/>
      <c r="J687" s="53"/>
    </row>
    <row r="688" spans="1:10" ht="15" customHeight="1">
      <c r="A688" s="27" t="s">
        <v>23</v>
      </c>
      <c r="B688" s="2"/>
      <c r="C688" s="2"/>
      <c r="D688" s="2"/>
      <c r="E688" s="2"/>
      <c r="F688" s="2"/>
      <c r="G688" s="2"/>
      <c r="H688" s="2"/>
      <c r="I688" s="2"/>
      <c r="J688" s="53"/>
    </row>
    <row r="689" spans="1:10" ht="12.75">
      <c r="A689" s="27" t="s">
        <v>135</v>
      </c>
      <c r="B689" s="2"/>
      <c r="C689" s="2"/>
      <c r="D689" s="2"/>
      <c r="E689" s="2"/>
      <c r="F689" s="2"/>
      <c r="G689" s="2"/>
      <c r="H689" s="2"/>
      <c r="I689" s="2"/>
      <c r="J689" s="53"/>
    </row>
    <row r="690" spans="1:10" ht="15" customHeight="1" hidden="1">
      <c r="A690" s="27"/>
      <c r="B690" s="2"/>
      <c r="C690" s="29"/>
      <c r="D690" s="2"/>
      <c r="E690" s="2"/>
      <c r="F690" s="2"/>
      <c r="G690" s="2"/>
      <c r="H690" s="2"/>
      <c r="I690" s="2"/>
      <c r="J690" s="53"/>
    </row>
    <row r="691" spans="1:10" ht="15" customHeight="1">
      <c r="A691" s="27" t="s">
        <v>55</v>
      </c>
      <c r="B691" s="2"/>
      <c r="C691" s="2"/>
      <c r="D691" s="2"/>
      <c r="E691" s="2"/>
      <c r="F691" s="2"/>
      <c r="G691" s="2"/>
      <c r="H691" s="2"/>
      <c r="I691" s="2"/>
      <c r="J691" s="53"/>
    </row>
    <row r="692" spans="1:10" ht="15" customHeight="1" thickBot="1">
      <c r="A692" s="28" t="s">
        <v>21</v>
      </c>
      <c r="B692" s="3"/>
      <c r="C692" s="3"/>
      <c r="D692" s="3"/>
      <c r="E692" s="3"/>
      <c r="F692" s="3"/>
      <c r="G692" s="3"/>
      <c r="H692" s="3"/>
      <c r="I692" s="3"/>
      <c r="J692" s="54"/>
    </row>
    <row r="693" ht="12.75" hidden="1"/>
    <row r="695" ht="15.75">
      <c r="A695" s="6" t="s">
        <v>6</v>
      </c>
    </row>
    <row r="697" ht="12.75">
      <c r="A697" t="s">
        <v>39</v>
      </c>
    </row>
    <row r="699" ht="12.75">
      <c r="A699" s="22" t="s">
        <v>58</v>
      </c>
    </row>
    <row r="700" spans="1:151" s="22" customFormat="1" ht="12.75">
      <c r="A700" s="22" t="s">
        <v>64</v>
      </c>
      <c r="K700" s="30"/>
      <c r="L700" s="30"/>
      <c r="M700" s="30"/>
      <c r="N700" s="30"/>
      <c r="O700" s="30"/>
      <c r="P700" s="30"/>
      <c r="Q700" s="2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1:151" s="22" customFormat="1" ht="12.75"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  <c r="CE701" s="30"/>
      <c r="CF701" s="30"/>
      <c r="CG701" s="30"/>
      <c r="CH701" s="30"/>
      <c r="CI701" s="30"/>
      <c r="CJ701" s="30"/>
      <c r="CK701" s="30"/>
      <c r="CL701" s="30"/>
      <c r="CM701" s="30"/>
      <c r="CN701" s="30"/>
      <c r="CO701" s="30"/>
      <c r="CP701" s="30"/>
      <c r="CQ701" s="30"/>
      <c r="CR701" s="30"/>
      <c r="CS701" s="30"/>
      <c r="CT701" s="30"/>
      <c r="CU701" s="30"/>
      <c r="CV701" s="30"/>
      <c r="CW701" s="30"/>
      <c r="CX701" s="30"/>
      <c r="CY701" s="30"/>
      <c r="CZ701" s="30"/>
      <c r="DA701" s="30"/>
      <c r="DB701" s="30"/>
      <c r="DC701" s="30"/>
      <c r="DD701" s="30"/>
      <c r="DE701" s="30"/>
      <c r="DF701" s="30"/>
      <c r="DG701" s="30"/>
      <c r="DH701" s="30"/>
      <c r="DI701" s="30"/>
      <c r="DJ701" s="30"/>
      <c r="DK701" s="30"/>
      <c r="DL701" s="30"/>
      <c r="DM701" s="30"/>
      <c r="DN701" s="30"/>
      <c r="DO701" s="30"/>
      <c r="DP701" s="30"/>
      <c r="DQ701" s="30"/>
      <c r="DR701" s="30"/>
      <c r="DS701" s="30"/>
      <c r="DT701" s="30"/>
      <c r="DU701" s="30"/>
      <c r="DV701" s="30"/>
      <c r="DW701" s="30"/>
      <c r="DX701" s="30"/>
      <c r="DY701" s="30"/>
      <c r="DZ701" s="30"/>
      <c r="EA701" s="30"/>
      <c r="EB701" s="30"/>
      <c r="EC701" s="30"/>
      <c r="ED701" s="30"/>
      <c r="EE701" s="30"/>
      <c r="EF701" s="30"/>
      <c r="EG701" s="30"/>
      <c r="EH701" s="30"/>
      <c r="EI701" s="30"/>
      <c r="EJ701" s="30"/>
      <c r="EK701" s="30"/>
      <c r="EL701" s="30"/>
      <c r="EM701" s="30"/>
      <c r="EN701" s="30"/>
      <c r="EO701" s="30"/>
      <c r="EP701" s="30"/>
      <c r="EQ701" s="30"/>
      <c r="ER701" s="30"/>
      <c r="ES701" s="30"/>
      <c r="ET701" s="30"/>
      <c r="EU701" s="30"/>
    </row>
    <row r="702" spans="1:17" ht="15.75">
      <c r="A702" s="9" t="s">
        <v>7</v>
      </c>
      <c r="B702" s="9" t="s">
        <v>8</v>
      </c>
      <c r="C702" s="9" t="s">
        <v>9</v>
      </c>
      <c r="D702" s="9" t="s">
        <v>10</v>
      </c>
      <c r="E702" s="9" t="s">
        <v>11</v>
      </c>
      <c r="F702" s="11" t="s">
        <v>12</v>
      </c>
      <c r="J702" s="55" t="s">
        <v>13</v>
      </c>
      <c r="Q702" s="30"/>
    </row>
    <row r="703" spans="1:10" ht="12.75">
      <c r="A703" s="9">
        <v>1</v>
      </c>
      <c r="B703" s="9">
        <v>7.5</v>
      </c>
      <c r="C703" s="9">
        <v>0</v>
      </c>
      <c r="D703" s="9">
        <v>0</v>
      </c>
      <c r="E703" s="9">
        <v>0</v>
      </c>
      <c r="F703" s="12">
        <f>B703/8</f>
        <v>0.9375</v>
      </c>
      <c r="J703" s="56">
        <f>ROUND(A703*F703+C703+D703+E703,0)</f>
        <v>1</v>
      </c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>
      <c r="A710" s="5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 hidden="1">
      <c r="A711" s="5"/>
      <c r="B711" s="2"/>
      <c r="C711" s="29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 hidden="1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7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4"/>
      <c r="B721" s="4"/>
      <c r="C721" s="4"/>
      <c r="D721" s="4"/>
      <c r="E721" s="4"/>
      <c r="F721" s="23"/>
      <c r="G721" s="2"/>
      <c r="H721" s="2"/>
      <c r="I721" s="2"/>
      <c r="J721" s="18"/>
    </row>
    <row r="722" spans="1:10" ht="12.75">
      <c r="A722" s="4"/>
      <c r="B722" s="4"/>
      <c r="C722" s="4"/>
      <c r="D722" s="4"/>
      <c r="E722" s="4"/>
      <c r="F722" s="13"/>
      <c r="G722" s="2"/>
      <c r="H722" s="2"/>
      <c r="I722" s="2"/>
      <c r="J722" s="14"/>
    </row>
    <row r="723" spans="1:10" ht="13.5" hidden="1" thickBot="1">
      <c r="A723" s="17"/>
      <c r="B723" s="17"/>
      <c r="C723" s="17"/>
      <c r="D723" s="17"/>
      <c r="E723" s="17"/>
      <c r="F723" s="34"/>
      <c r="J723" s="37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2013-12-08T03:58:10Z</cp:lastPrinted>
  <dcterms:created xsi:type="dcterms:W3CDTF">2001-03-03T10:34:57Z</dcterms:created>
  <dcterms:modified xsi:type="dcterms:W3CDTF">2013-12-08T17:37:41Z</dcterms:modified>
  <cp:category/>
  <cp:version/>
  <cp:contentType/>
  <cp:contentStatus/>
</cp:coreProperties>
</file>